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barre\Projects\FloodSmart Reports\2021 01\Reports\"/>
    </mc:Choice>
  </mc:AlternateContent>
  <xr:revisionPtr revIDLastSave="0" documentId="13_ncr:1_{FB1EEADB-32B2-4177-9E2E-86B92E5A0CB9}" xr6:coauthVersionLast="45" xr6:coauthVersionMax="45" xr10:uidLastSave="{00000000-0000-0000-0000-000000000000}"/>
  <bookViews>
    <workbookView xWindow="-108" yWindow="-108" windowWidth="23256" windowHeight="12576" xr2:uid="{00000000-000D-0000-FFFF-FFFF00000000}"/>
  </bookViews>
  <sheets>
    <sheet name="Cover" sheetId="2" r:id="rId1"/>
    <sheet name="Financial Losses by State" sheetId="3" r:id="rId2"/>
    <sheet name="Data Dictionary" sheetId="4" r:id="rId3"/>
    <sheet name="Data Disclaimer" sheetId="7" r:id="rId4"/>
    <sheet name="Report Description" sheetId="5" r:id="rId5"/>
  </sheets>
  <definedNames>
    <definedName name="_xlnm.Print_Area" localSheetId="0">Cover!$A$1:$A$33</definedName>
    <definedName name="_xlnm.Print_Area" localSheetId="2">'Data Dictionary'!$A$1:$B$12</definedName>
    <definedName name="_xlnm.Print_Area" localSheetId="3">'Data Disclaimer'!$A$1:$A$20</definedName>
    <definedName name="_xlnm.Print_Area" localSheetId="4">'Report Description'!$A$1:$A$5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F2" i="3" l="1"/>
  <c r="E2" i="3"/>
  <c r="D2" i="3"/>
  <c r="C2" i="3"/>
</calcChain>
</file>

<file path=xl/sharedStrings.xml><?xml version="1.0" encoding="utf-8"?>
<sst xmlns="http://schemas.openxmlformats.org/spreadsheetml/2006/main" count="101" uniqueCount="97">
  <si>
    <t>Financial Losses by State</t>
  </si>
  <si>
    <t>Filtered by:</t>
  </si>
  <si>
    <t xml:space="preserve">Company Name &amp; Number: All </t>
  </si>
  <si>
    <t>State: All</t>
  </si>
  <si>
    <t>County: All</t>
  </si>
  <si>
    <t>Community Name &amp; Number: All</t>
  </si>
  <si>
    <t>Previously Known as "W2RC1040" from BureauNet</t>
  </si>
  <si>
    <t xml:space="preserve">Report Description </t>
  </si>
  <si>
    <t xml:space="preserve">This report provides Losses (Claims) Totals by Status (Open, Closed With Payment-CWP, Closed Without Payment-CWOP) and Total Payment Amounts within each State for the Fiscal/Calendar Year. </t>
  </si>
  <si>
    <t>State</t>
  </si>
  <si>
    <t>Number of Records</t>
  </si>
  <si>
    <t>Closed With Payment Losses</t>
  </si>
  <si>
    <t>Open Losses</t>
  </si>
  <si>
    <t>Closed Without Payment Losses</t>
  </si>
  <si>
    <t>Total Payments</t>
  </si>
  <si>
    <t>ALABAMA</t>
  </si>
  <si>
    <t>ALASKA</t>
  </si>
  <si>
    <t>ARIZONA</t>
  </si>
  <si>
    <t>ARKANSAS</t>
  </si>
  <si>
    <t>CALIFORNIA</t>
  </si>
  <si>
    <t>COLORADO</t>
  </si>
  <si>
    <t>CONNECTICUT</t>
  </si>
  <si>
    <t>DELAWARE</t>
  </si>
  <si>
    <t>DISTRICT OF COLUMBIA</t>
  </si>
  <si>
    <t>FLORIDA</t>
  </si>
  <si>
    <t>GEORGIA</t>
  </si>
  <si>
    <t>HAWAII</t>
  </si>
  <si>
    <t>ILLINOIS</t>
  </si>
  <si>
    <t>INDIANA</t>
  </si>
  <si>
    <t>IOWA</t>
  </si>
  <si>
    <t>KENTUCKY</t>
  </si>
  <si>
    <t>LOUISIANA</t>
  </si>
  <si>
    <t>MAINE</t>
  </si>
  <si>
    <t>MARYLAND</t>
  </si>
  <si>
    <t>MASSACHUSETTS</t>
  </si>
  <si>
    <t>MICHIGAN</t>
  </si>
  <si>
    <t>MINNESOTA</t>
  </si>
  <si>
    <t>MISSISSIPPI</t>
  </si>
  <si>
    <t>MISSOURI</t>
  </si>
  <si>
    <t>NEBRASKA</t>
  </si>
  <si>
    <t>NEVADA</t>
  </si>
  <si>
    <t>NEW HAMPSHIRE</t>
  </si>
  <si>
    <t>NEW JERSEY</t>
  </si>
  <si>
    <t>NEW MEXICO</t>
  </si>
  <si>
    <t>NEW YORK</t>
  </si>
  <si>
    <t>NORTH CAROLINA</t>
  </si>
  <si>
    <t>NORTH DAKOTA</t>
  </si>
  <si>
    <t>OHIO</t>
  </si>
  <si>
    <t>PENNSYLVANIA</t>
  </si>
  <si>
    <t>RHODE ISLAND</t>
  </si>
  <si>
    <t>SOUTH CAROLINA</t>
  </si>
  <si>
    <t>SOUTH DAKOTA</t>
  </si>
  <si>
    <t>TENNESSEE</t>
  </si>
  <si>
    <t>TEXAS</t>
  </si>
  <si>
    <t>VERMONT</t>
  </si>
  <si>
    <t>VIRGINIA</t>
  </si>
  <si>
    <t>WASHINGTON</t>
  </si>
  <si>
    <t>WEST VIRGINIA</t>
  </si>
  <si>
    <t>WISCONSIN</t>
  </si>
  <si>
    <t>Description</t>
  </si>
  <si>
    <t>Definition</t>
  </si>
  <si>
    <t>Calendar Year</t>
  </si>
  <si>
    <t>The calendar year in which the losses occured, as determined by the date of loss</t>
  </si>
  <si>
    <t>The total number of losses (claims) that were closed with payment.</t>
  </si>
  <si>
    <t>The total number of losses (claims) there were closed without payment.</t>
  </si>
  <si>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</si>
  <si>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</si>
  <si>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</si>
  <si>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</si>
  <si>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</si>
  <si>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</si>
  <si>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Fiscal Year</t>
  </si>
  <si>
    <t>The fiscal year in which the losses occured, as determined by the date of loss and an October 1 to September 30th fiscal year.</t>
  </si>
  <si>
    <t>The total number of open losses (claims) which are still active.</t>
  </si>
  <si>
    <t xml:space="preserve">State Name </t>
  </si>
  <si>
    <t>The state in which the claim is located, as determined by geocoding the claim address.</t>
  </si>
  <si>
    <t>Total Losses</t>
  </si>
  <si>
    <t>The total number of losses or claims.</t>
  </si>
  <si>
    <t>The total amount of payments for all claims, including building, contents, and ICC payments.</t>
  </si>
  <si>
    <t>Report Description</t>
  </si>
  <si>
    <t>This report is the replacement of the legacy report: “W2RC1040”.</t>
  </si>
  <si>
    <t>This report provides Losses (Claims) Totals by Status (Open, Closed With Payment-CWP, Closed Without Payment-CWOP) and Total Payment</t>
  </si>
  <si>
    <t>Amounts within each State for the Fiscal/Calendar Year.</t>
  </si>
  <si>
    <t>Filters Provided: Fiscal Year/Calendar Year and State</t>
  </si>
  <si>
    <t>WYOMING</t>
  </si>
  <si>
    <t>GRAND TOTAL</t>
  </si>
  <si>
    <t>VIRGIN ISLANDS</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</si>
  <si>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</si>
  <si>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IDAHO</t>
  </si>
  <si>
    <t>KANSAS</t>
  </si>
  <si>
    <t>OKLAHOMA</t>
  </si>
  <si>
    <t>OREGON</t>
  </si>
  <si>
    <t>PUERTO RICO</t>
  </si>
  <si>
    <t>UTAH</t>
  </si>
  <si>
    <t>MONTANA</t>
  </si>
  <si>
    <t>Data as of: 01/31/2021</t>
  </si>
  <si>
    <t>Fiscal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</si>
</sst>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24"/>
      <color rgb="FF000000"/>
      <name val="Arial"/>
      <family val="2"/>
    </font>
    <font>
      <b/>
      <sz val="11"/>
      <color rgb="FFE15759"/>
      <name val="Arial"/>
      <family val="2"/>
    </font>
    <font>
      <b/>
      <sz val="11"/>
      <color rgb="FF000000"/>
      <name val="Arial"/>
      <family val="2"/>
    </font>
    <font>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8">
    <xf numFmtId="0" fontId="0" fillId="0" borderId="0" xfId="0"/>
    <xf numFmtId="0" fontId="19" fillId="33" borderId="0" xfId="0" applyFont="1" applyFill="1" applyAlignment="1">
      <alignment horizontal="center" vertical="center"/>
    </xf>
    <xf numFmtId="0" fontId="0" fillId="33" borderId="0" xfId="0" applyFill="1"/>
    <xf numFmtId="0" fontId="18" fillId="33" borderId="0" xfId="0" applyFont="1" applyFill="1" applyAlignment="1">
      <alignment vertical="center"/>
    </xf>
    <xf numFmtId="0" fontId="0" fillId="0" borderId="0" xfId="0" applyFill="1"/>
    <xf numFmtId="3" fontId="0" fillId="0" borderId="0" xfId="0" applyNumberFormat="1" applyFill="1"/>
    <xf numFmtId="0" fontId="16" fillId="33" borderId="0" xfId="0" applyFont="1" applyFill="1"/>
    <xf numFmtId="0" fontId="0" fillId="33" borderId="0" xfId="0" applyFill="1" applyAlignment="1">
      <alignment wrapText="1"/>
    </xf>
    <xf numFmtId="0" fontId="0" fillId="0" borderId="0" xfId="0" applyFill="1" applyAlignment="1">
      <alignment wrapText="1"/>
    </xf>
    <xf numFmtId="44" fontId="0" fillId="0" borderId="0" xfId="42" applyFont="1" applyFill="1"/>
    <xf numFmtId="44" fontId="0" fillId="33" borderId="0" xfId="42" applyFont="1" applyFill="1"/>
    <xf numFmtId="0" fontId="20" fillId="33" borderId="0" xfId="0" applyFont="1" applyFill="1" applyAlignment="1">
      <alignment horizontal="center" vertical="center"/>
    </xf>
    <xf numFmtId="0" fontId="0" fillId="33" borderId="0" xfId="0" applyFont="1" applyFill="1"/>
    <xf numFmtId="0" fontId="0" fillId="33" borderId="0" xfId="0" applyFont="1" applyFill="1" applyAlignment="1">
      <alignment vertical="center"/>
    </xf>
    <xf numFmtId="0" fontId="21" fillId="33" borderId="0" xfId="0" applyFont="1" applyFill="1" applyAlignment="1">
      <alignment horizontal="center" vertical="center"/>
    </xf>
    <xf numFmtId="0" fontId="22" fillId="33" borderId="0" xfId="0" applyFont="1" applyFill="1" applyAlignment="1">
      <alignment horizontal="center" vertical="center"/>
    </xf>
    <xf numFmtId="0" fontId="22" fillId="33" borderId="0" xfId="0" applyFont="1" applyFill="1" applyAlignment="1">
      <alignment horizontal="center" vertical="center" wrapText="1"/>
    </xf>
    <xf numFmtId="0" fontId="0" fillId="0" borderId="0" xfId="0"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164" formatCode="_(&quot;$&quot;* #,##0_);_(&quot;$&quot;* \(#,##0\);_(&quot;$&quot;* &quot;-&quot;??_);_(@_)"/>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123825</xdr:rowOff>
    </xdr:to>
    <xdr:sp macro="" textlink="">
      <xdr:nvSpPr>
        <xdr:cNvPr id="1025" name="AutoShape 1" descr="https://part.fema.net/vizql/t/analytics/w/FinancialLossesbyStatePreviouslyW2RC1040_0/v/Cover/tempfile/sessions/E28298E6B7F340C0B8F1564D8B7DCBCC-0:1/layouts/5137860718898693737/?key=image_zone_8_0&amp;keepfile=yes">
          <a:extLst>
            <a:ext uri="{FF2B5EF4-FFF2-40B4-BE49-F238E27FC236}">
              <a16:creationId xmlns:a16="http://schemas.microsoft.com/office/drawing/2014/main" id="{0F1E1C12-A00E-4DC2-B122-31AE1D6F6154}"/>
            </a:ext>
          </a:extLst>
        </xdr:cNvPr>
        <xdr:cNvSpPr>
          <a:spLocks noChangeAspect="1" noChangeArrowheads="1"/>
        </xdr:cNvSpPr>
      </xdr:nvSpPr>
      <xdr:spPr bwMode="auto">
        <a:xfrm>
          <a:off x="0" y="5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123825</xdr:rowOff>
    </xdr:to>
    <xdr:sp macro="" textlink="">
      <xdr:nvSpPr>
        <xdr:cNvPr id="1026" name="AutoShape 2">
          <a:extLst>
            <a:ext uri="{FF2B5EF4-FFF2-40B4-BE49-F238E27FC236}">
              <a16:creationId xmlns:a16="http://schemas.microsoft.com/office/drawing/2014/main" id="{7C2FC27B-D237-4508-9198-D14037854228}"/>
            </a:ext>
          </a:extLst>
        </xdr:cNvPr>
        <xdr:cNvSpPr>
          <a:spLocks noChangeAspect="1" noChangeArrowheads="1"/>
        </xdr:cNvSpPr>
      </xdr:nvSpPr>
      <xdr:spPr bwMode="auto">
        <a:xfrm>
          <a:off x="0" y="92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123825</xdr:rowOff>
    </xdr:to>
    <xdr:sp macro="" textlink="">
      <xdr:nvSpPr>
        <xdr:cNvPr id="1027" name="AutoShape 3">
          <a:extLst>
            <a:ext uri="{FF2B5EF4-FFF2-40B4-BE49-F238E27FC236}">
              <a16:creationId xmlns:a16="http://schemas.microsoft.com/office/drawing/2014/main" id="{19FFB8E6-1861-457F-A621-6A823459E6EF}"/>
            </a:ext>
          </a:extLst>
        </xdr:cNvPr>
        <xdr:cNvSpPr>
          <a:spLocks noChangeAspect="1" noChangeArrowheads="1"/>
        </xdr:cNvSpPr>
      </xdr:nvSpPr>
      <xdr:spPr bwMode="auto">
        <a:xfrm>
          <a:off x="0" y="111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123825</xdr:rowOff>
    </xdr:to>
    <xdr:sp macro="" textlink="">
      <xdr:nvSpPr>
        <xdr:cNvPr id="1028" name="AutoShape 4">
          <a:extLst>
            <a:ext uri="{FF2B5EF4-FFF2-40B4-BE49-F238E27FC236}">
              <a16:creationId xmlns:a16="http://schemas.microsoft.com/office/drawing/2014/main" id="{80191DED-216D-4F7B-89DD-DB2F4846414F}"/>
            </a:ext>
          </a:extLst>
        </xdr:cNvPr>
        <xdr:cNvSpPr>
          <a:spLocks noChangeAspect="1" noChangeArrowheads="1"/>
        </xdr:cNvSpPr>
      </xdr:nvSpPr>
      <xdr:spPr bwMode="auto">
        <a:xfrm>
          <a:off x="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123825</xdr:rowOff>
    </xdr:to>
    <xdr:sp macro="" textlink="">
      <xdr:nvSpPr>
        <xdr:cNvPr id="1029" name="AutoShape 5">
          <a:extLst>
            <a:ext uri="{FF2B5EF4-FFF2-40B4-BE49-F238E27FC236}">
              <a16:creationId xmlns:a16="http://schemas.microsoft.com/office/drawing/2014/main" id="{5CD2B665-4A9C-4DFF-9F05-35BBAA5D287C}"/>
            </a:ext>
          </a:extLst>
        </xdr:cNvPr>
        <xdr:cNvSpPr>
          <a:spLocks noChangeAspect="1" noChangeArrowheads="1"/>
        </xdr:cNvSpPr>
      </xdr:nvSpPr>
      <xdr:spPr bwMode="auto">
        <a:xfrm>
          <a:off x="0" y="147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123825</xdr:rowOff>
    </xdr:to>
    <xdr:sp macro="" textlink="">
      <xdr:nvSpPr>
        <xdr:cNvPr id="1030" name="AutoShape 6">
          <a:extLst>
            <a:ext uri="{FF2B5EF4-FFF2-40B4-BE49-F238E27FC236}">
              <a16:creationId xmlns:a16="http://schemas.microsoft.com/office/drawing/2014/main" id="{2CA4C4DC-4BE8-450F-A930-0A872886AF54}"/>
            </a:ext>
          </a:extLst>
        </xdr:cNvPr>
        <xdr:cNvSpPr>
          <a:spLocks noChangeAspect="1" noChangeArrowheads="1"/>
        </xdr:cNvSpPr>
      </xdr:nvSpPr>
      <xdr:spPr bwMode="auto">
        <a:xfrm>
          <a:off x="0" y="424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123825</xdr:rowOff>
    </xdr:to>
    <xdr:sp macro="" textlink="">
      <xdr:nvSpPr>
        <xdr:cNvPr id="1031" name="AutoShape 7">
          <a:extLst>
            <a:ext uri="{FF2B5EF4-FFF2-40B4-BE49-F238E27FC236}">
              <a16:creationId xmlns:a16="http://schemas.microsoft.com/office/drawing/2014/main" id="{21BBCE58-6E84-4095-A8D8-F5B9E3493427}"/>
            </a:ext>
          </a:extLst>
        </xdr:cNvPr>
        <xdr:cNvSpPr>
          <a:spLocks noChangeAspect="1" noChangeArrowheads="1"/>
        </xdr:cNvSpPr>
      </xdr:nvSpPr>
      <xdr:spPr bwMode="auto">
        <a:xfrm>
          <a:off x="0" y="442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123825</xdr:rowOff>
    </xdr:to>
    <xdr:sp macro="" textlink="">
      <xdr:nvSpPr>
        <xdr:cNvPr id="1032" name="AutoShape 8">
          <a:extLst>
            <a:ext uri="{FF2B5EF4-FFF2-40B4-BE49-F238E27FC236}">
              <a16:creationId xmlns:a16="http://schemas.microsoft.com/office/drawing/2014/main" id="{B512765D-EFB4-4873-86BF-43AE6A85CAF9}"/>
            </a:ext>
          </a:extLst>
        </xdr:cNvPr>
        <xdr:cNvSpPr>
          <a:spLocks noChangeAspect="1" noChangeArrowheads="1"/>
        </xdr:cNvSpPr>
      </xdr:nvSpPr>
      <xdr:spPr bwMode="auto">
        <a:xfrm>
          <a:off x="0" y="461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123825</xdr:rowOff>
    </xdr:to>
    <xdr:sp macro="" textlink="">
      <xdr:nvSpPr>
        <xdr:cNvPr id="1033" name="AutoShape 9">
          <a:extLst>
            <a:ext uri="{FF2B5EF4-FFF2-40B4-BE49-F238E27FC236}">
              <a16:creationId xmlns:a16="http://schemas.microsoft.com/office/drawing/2014/main" id="{D725F76B-B1B6-4C4B-ACB8-A76B822266BB}"/>
            </a:ext>
          </a:extLst>
        </xdr:cNvPr>
        <xdr:cNvSpPr>
          <a:spLocks noChangeAspect="1" noChangeArrowheads="1"/>
        </xdr:cNvSpPr>
      </xdr:nvSpPr>
      <xdr:spPr bwMode="auto">
        <a:xfrm>
          <a:off x="0" y="47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1B94FD-09F2-4151-9521-6A122B383F64}" name="Table1" displayName="Table1" ref="A1:F55" totalsRowShown="0" headerRowDxfId="11" dataDxfId="10">
  <autoFilter ref="A1:F55" xr:uid="{27DAC60E-91C2-44E0-AF51-71435FF95BE9}"/>
  <tableColumns count="6">
    <tableColumn id="1" xr3:uid="{C4893930-06CB-4670-A5AD-CB626A88A2EE}" name="State" dataDxfId="9"/>
    <tableColumn id="2" xr3:uid="{6DB9E4D7-BA2E-451C-8DD3-5EC72402655B}" name="Number of Records" dataDxfId="8"/>
    <tableColumn id="3" xr3:uid="{0F5FF4E7-7733-49CB-9C1A-AC3072F05902}" name="Closed With Payment Losses" dataDxfId="7"/>
    <tableColumn id="4" xr3:uid="{280AF3EA-948B-41A6-A53C-18A600110588}" name="Open Losses" dataDxfId="6"/>
    <tableColumn id="5" xr3:uid="{AAA0FEA2-20AC-48AE-919D-A4BD497794AD}" name="Closed Without Payment Losses" dataDxfId="5"/>
    <tableColumn id="6" xr3:uid="{B443B91D-E758-4B42-B604-9BEB9584FCA6}" name="Total Payments" dataDxfId="4" dataCellStyle="Currency"/>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F1CE2F-31E7-418F-A807-E29258A7D0CD}" name="Table3" displayName="Table3" ref="A1:B12" totalsRowShown="0" headerRowDxfId="3" dataDxfId="2">
  <autoFilter ref="A1:B12" xr:uid="{9F60355F-999E-4FB2-B9C2-79944FC69933}"/>
  <tableColumns count="2">
    <tableColumn id="1" xr3:uid="{AD1B11DA-6423-4DE2-AD6D-40EAD9616EA9}" name="Description" dataDxfId="1"/>
    <tableColumn id="2" xr3:uid="{111F8BD2-9685-45BE-8716-D39570DA081B}"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abSelected="1" zoomScaleNormal="100" workbookViewId="0"/>
  </sheetViews>
  <sheetFormatPr defaultColWidth="8.77734375" defaultRowHeight="14.4" x14ac:dyDescent="0.3"/>
  <cols>
    <col min="1" max="1" width="137.5546875" style="2" customWidth="1"/>
    <col min="2" max="16384" width="8.77734375" style="2"/>
  </cols>
  <sheetData>
    <row r="1" spans="1:1" ht="30" x14ac:dyDescent="0.3">
      <c r="A1" s="1" t="s">
        <v>0</v>
      </c>
    </row>
    <row r="2" spans="1:1" s="12" customFormat="1" x14ac:dyDescent="0.3">
      <c r="A2" s="11"/>
    </row>
    <row r="3" spans="1:1" s="12" customFormat="1" x14ac:dyDescent="0.3">
      <c r="A3" s="3"/>
    </row>
    <row r="4" spans="1:1" s="12" customFormat="1" x14ac:dyDescent="0.3">
      <c r="A4" s="3"/>
    </row>
    <row r="5" spans="1:1" s="12" customFormat="1" x14ac:dyDescent="0.3">
      <c r="A5" s="15" t="s">
        <v>95</v>
      </c>
    </row>
    <row r="6" spans="1:1" s="12" customFormat="1" x14ac:dyDescent="0.3">
      <c r="A6" s="3"/>
    </row>
    <row r="7" spans="1:1" s="12" customFormat="1" x14ac:dyDescent="0.3">
      <c r="A7" s="3"/>
    </row>
    <row r="8" spans="1:1" s="12" customFormat="1" x14ac:dyDescent="0.3">
      <c r="A8" s="3"/>
    </row>
    <row r="9" spans="1:1" s="12" customFormat="1" x14ac:dyDescent="0.3">
      <c r="A9" s="3"/>
    </row>
    <row r="10" spans="1:1" s="12" customFormat="1" x14ac:dyDescent="0.3">
      <c r="A10" s="13"/>
    </row>
    <row r="11" spans="1:1" s="12" customFormat="1" x14ac:dyDescent="0.3">
      <c r="A11" s="14" t="s">
        <v>1</v>
      </c>
    </row>
    <row r="12" spans="1:1" s="12" customFormat="1" x14ac:dyDescent="0.3">
      <c r="A12" s="13"/>
    </row>
    <row r="13" spans="1:1" s="12" customFormat="1" x14ac:dyDescent="0.3">
      <c r="A13" s="15" t="s">
        <v>96</v>
      </c>
    </row>
    <row r="14" spans="1:1" s="12" customFormat="1" x14ac:dyDescent="0.3">
      <c r="A14" s="13"/>
    </row>
    <row r="15" spans="1:1" s="12" customFormat="1" x14ac:dyDescent="0.3">
      <c r="A15" s="15" t="s">
        <v>2</v>
      </c>
    </row>
    <row r="16" spans="1:1" s="12" customFormat="1" x14ac:dyDescent="0.3">
      <c r="A16" s="13"/>
    </row>
    <row r="17" spans="1:1" s="12" customFormat="1" x14ac:dyDescent="0.3">
      <c r="A17" s="15" t="s">
        <v>3</v>
      </c>
    </row>
    <row r="18" spans="1:1" s="12" customFormat="1" x14ac:dyDescent="0.3">
      <c r="A18" s="13"/>
    </row>
    <row r="19" spans="1:1" s="12" customFormat="1" x14ac:dyDescent="0.3">
      <c r="A19" s="15" t="s">
        <v>4</v>
      </c>
    </row>
    <row r="20" spans="1:1" s="12" customFormat="1" x14ac:dyDescent="0.3">
      <c r="A20" s="13"/>
    </row>
    <row r="21" spans="1:1" s="12" customFormat="1" x14ac:dyDescent="0.3">
      <c r="A21" s="15" t="s">
        <v>5</v>
      </c>
    </row>
    <row r="22" spans="1:1" s="12" customFormat="1" x14ac:dyDescent="0.3">
      <c r="A22" s="3"/>
    </row>
    <row r="23" spans="1:1" s="12" customFormat="1" x14ac:dyDescent="0.3">
      <c r="A23" s="3"/>
    </row>
    <row r="24" spans="1:1" s="12" customFormat="1" x14ac:dyDescent="0.3">
      <c r="A24" s="3"/>
    </row>
    <row r="25" spans="1:1" s="12" customFormat="1" x14ac:dyDescent="0.3">
      <c r="A25" s="3"/>
    </row>
    <row r="26" spans="1:1" s="12" customFormat="1" x14ac:dyDescent="0.3">
      <c r="A26" s="3"/>
    </row>
    <row r="27" spans="1:1" s="12" customFormat="1" x14ac:dyDescent="0.3">
      <c r="A27" s="3"/>
    </row>
    <row r="28" spans="1:1" s="12" customFormat="1" x14ac:dyDescent="0.3">
      <c r="A28" s="15" t="s">
        <v>6</v>
      </c>
    </row>
    <row r="29" spans="1:1" s="12" customFormat="1" x14ac:dyDescent="0.3">
      <c r="A29" s="14" t="s">
        <v>7</v>
      </c>
    </row>
    <row r="30" spans="1:1" s="12" customFormat="1" ht="27.6" x14ac:dyDescent="0.3">
      <c r="A30" s="16" t="s">
        <v>8</v>
      </c>
    </row>
    <row r="31" spans="1:1" s="12" customFormat="1" x14ac:dyDescent="0.3"/>
    <row r="32" spans="1:1" s="12" customFormat="1" x14ac:dyDescent="0.3"/>
    <row r="33" s="12" customFormat="1" x14ac:dyDescent="0.3"/>
    <row r="34" s="12" customFormat="1" x14ac:dyDescent="0.3"/>
  </sheetData>
  <pageMargins left="0.7" right="0.7" top="0.75" bottom="0.75" header="0.3" footer="0.3"/>
  <pageSetup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zoomScaleNormal="100" workbookViewId="0">
      <selection activeCell="A2" sqref="A2"/>
    </sheetView>
  </sheetViews>
  <sheetFormatPr defaultColWidth="8.77734375" defaultRowHeight="14.4" x14ac:dyDescent="0.3"/>
  <cols>
    <col min="1" max="1" width="20.77734375" style="2" bestFit="1" customWidth="1"/>
    <col min="2" max="2" width="20.21875" style="2" customWidth="1"/>
    <col min="3" max="3" width="28.21875" style="2" customWidth="1"/>
    <col min="4" max="4" width="14.21875" style="2" customWidth="1"/>
    <col min="5" max="5" width="31.21875" style="2" customWidth="1"/>
    <col min="6" max="6" width="16.77734375" style="10" customWidth="1"/>
    <col min="7" max="16384" width="8.77734375" style="2"/>
  </cols>
  <sheetData>
    <row r="1" spans="1:6" x14ac:dyDescent="0.3">
      <c r="A1" s="4" t="s">
        <v>9</v>
      </c>
      <c r="B1" s="4" t="s">
        <v>10</v>
      </c>
      <c r="C1" s="4" t="s">
        <v>11</v>
      </c>
      <c r="D1" s="4" t="s">
        <v>12</v>
      </c>
      <c r="E1" s="4" t="s">
        <v>13</v>
      </c>
      <c r="F1" s="9" t="s">
        <v>14</v>
      </c>
    </row>
    <row r="2" spans="1:6" x14ac:dyDescent="0.3">
      <c r="A2" s="4" t="s">
        <v>85</v>
      </c>
      <c r="B2" s="5">
        <f>SUM(B3:B55)</f>
        <v>34771</v>
      </c>
      <c r="C2" s="5">
        <f>SUM(C3:C55)</f>
        <v>23772</v>
      </c>
      <c r="D2" s="5">
        <f>SUM(D3:D55)</f>
        <v>3015</v>
      </c>
      <c r="E2" s="5">
        <f>SUM(E3:E55)</f>
        <v>7984</v>
      </c>
      <c r="F2" s="9">
        <f>SUM(F3:F55)</f>
        <v>889227594.4200002</v>
      </c>
    </row>
    <row r="3" spans="1:6" x14ac:dyDescent="0.3">
      <c r="A3" s="4" t="s">
        <v>15</v>
      </c>
      <c r="B3">
        <v>3843</v>
      </c>
      <c r="C3">
        <v>2810</v>
      </c>
      <c r="D3">
        <v>239</v>
      </c>
      <c r="E3">
        <v>794</v>
      </c>
      <c r="F3">
        <v>119724371.04000001</v>
      </c>
    </row>
    <row r="4" spans="1:6" x14ac:dyDescent="0.3">
      <c r="A4" s="4" t="s">
        <v>16</v>
      </c>
      <c r="B4">
        <v>21</v>
      </c>
      <c r="C4">
        <v>14</v>
      </c>
      <c r="D4">
        <v>5</v>
      </c>
      <c r="E4">
        <v>2</v>
      </c>
      <c r="F4">
        <v>468508.14</v>
      </c>
    </row>
    <row r="5" spans="1:6" x14ac:dyDescent="0.3">
      <c r="A5" s="4" t="s">
        <v>17</v>
      </c>
      <c r="B5">
        <v>25</v>
      </c>
      <c r="C5">
        <v>11</v>
      </c>
      <c r="D5">
        <v>1</v>
      </c>
      <c r="E5">
        <v>13</v>
      </c>
      <c r="F5">
        <v>318313.08</v>
      </c>
    </row>
    <row r="6" spans="1:6" x14ac:dyDescent="0.3">
      <c r="A6" s="4" t="s">
        <v>18</v>
      </c>
      <c r="B6">
        <v>80</v>
      </c>
      <c r="C6">
        <v>54</v>
      </c>
      <c r="D6">
        <v>2</v>
      </c>
      <c r="E6">
        <v>24</v>
      </c>
      <c r="F6">
        <v>2280833.59</v>
      </c>
    </row>
    <row r="7" spans="1:6" x14ac:dyDescent="0.3">
      <c r="A7" s="4" t="s">
        <v>19</v>
      </c>
      <c r="B7">
        <v>195</v>
      </c>
      <c r="C7">
        <v>79</v>
      </c>
      <c r="D7">
        <v>29</v>
      </c>
      <c r="E7">
        <v>87</v>
      </c>
      <c r="F7">
        <v>2041658.99</v>
      </c>
    </row>
    <row r="8" spans="1:6" x14ac:dyDescent="0.3">
      <c r="A8" s="4" t="s">
        <v>20</v>
      </c>
      <c r="B8">
        <v>19</v>
      </c>
      <c r="C8">
        <v>5</v>
      </c>
      <c r="D8">
        <v>1</v>
      </c>
      <c r="E8">
        <v>13</v>
      </c>
      <c r="F8">
        <v>163360.51</v>
      </c>
    </row>
    <row r="9" spans="1:6" x14ac:dyDescent="0.3">
      <c r="A9" s="4" t="s">
        <v>21</v>
      </c>
      <c r="B9">
        <v>55</v>
      </c>
      <c r="C9">
        <v>27</v>
      </c>
      <c r="D9">
        <v>7</v>
      </c>
      <c r="E9">
        <v>21</v>
      </c>
      <c r="F9">
        <v>562651.46</v>
      </c>
    </row>
    <row r="10" spans="1:6" x14ac:dyDescent="0.3">
      <c r="A10" s="4" t="s">
        <v>22</v>
      </c>
      <c r="B10">
        <v>93</v>
      </c>
      <c r="C10">
        <v>61</v>
      </c>
      <c r="D10">
        <v>7</v>
      </c>
      <c r="E10">
        <v>25</v>
      </c>
      <c r="F10">
        <v>1596482.97</v>
      </c>
    </row>
    <row r="11" spans="1:6" x14ac:dyDescent="0.3">
      <c r="A11" s="4" t="s">
        <v>23</v>
      </c>
      <c r="B11">
        <v>65</v>
      </c>
      <c r="C11">
        <v>42</v>
      </c>
      <c r="D11">
        <v>4</v>
      </c>
      <c r="E11">
        <v>19</v>
      </c>
      <c r="F11">
        <v>557196.6</v>
      </c>
    </row>
    <row r="12" spans="1:6" x14ac:dyDescent="0.3">
      <c r="A12" s="4" t="s">
        <v>24</v>
      </c>
      <c r="B12">
        <v>10389</v>
      </c>
      <c r="C12">
        <v>6830</v>
      </c>
      <c r="D12">
        <v>1234</v>
      </c>
      <c r="E12">
        <v>2325</v>
      </c>
      <c r="F12">
        <v>297288516.27999997</v>
      </c>
    </row>
    <row r="13" spans="1:6" x14ac:dyDescent="0.3">
      <c r="A13" s="4" t="s">
        <v>25</v>
      </c>
      <c r="B13">
        <v>797</v>
      </c>
      <c r="C13">
        <v>602</v>
      </c>
      <c r="D13">
        <v>35</v>
      </c>
      <c r="E13">
        <v>160</v>
      </c>
      <c r="F13">
        <v>19216134.199999999</v>
      </c>
    </row>
    <row r="14" spans="1:6" x14ac:dyDescent="0.3">
      <c r="A14" s="4" t="s">
        <v>26</v>
      </c>
      <c r="B14">
        <v>81</v>
      </c>
      <c r="C14">
        <v>35</v>
      </c>
      <c r="D14">
        <v>7</v>
      </c>
      <c r="E14">
        <v>39</v>
      </c>
      <c r="F14">
        <v>1123989.1299999999</v>
      </c>
    </row>
    <row r="15" spans="1:6" x14ac:dyDescent="0.3">
      <c r="A15" s="4" t="s">
        <v>88</v>
      </c>
      <c r="B15">
        <v>5</v>
      </c>
      <c r="C15">
        <v>1</v>
      </c>
      <c r="D15">
        <v>1</v>
      </c>
      <c r="E15">
        <v>3</v>
      </c>
      <c r="F15">
        <v>5151.79</v>
      </c>
    </row>
    <row r="16" spans="1:6" x14ac:dyDescent="0.3">
      <c r="A16" s="4" t="s">
        <v>27</v>
      </c>
      <c r="B16">
        <v>653</v>
      </c>
      <c r="C16">
        <v>474</v>
      </c>
      <c r="D16">
        <v>42</v>
      </c>
      <c r="E16">
        <v>137</v>
      </c>
      <c r="F16">
        <v>10063418.140000001</v>
      </c>
    </row>
    <row r="17" spans="1:6" x14ac:dyDescent="0.3">
      <c r="A17" s="4" t="s">
        <v>28</v>
      </c>
      <c r="B17">
        <v>57</v>
      </c>
      <c r="C17">
        <v>38</v>
      </c>
      <c r="D17">
        <v>5</v>
      </c>
      <c r="E17">
        <v>14</v>
      </c>
      <c r="F17">
        <v>755127.28</v>
      </c>
    </row>
    <row r="18" spans="1:6" x14ac:dyDescent="0.3">
      <c r="A18" s="4" t="s">
        <v>29</v>
      </c>
      <c r="B18">
        <v>42</v>
      </c>
      <c r="C18">
        <v>33</v>
      </c>
      <c r="D18">
        <v>2</v>
      </c>
      <c r="E18">
        <v>7</v>
      </c>
      <c r="F18">
        <v>364213.06</v>
      </c>
    </row>
    <row r="19" spans="1:6" x14ac:dyDescent="0.3">
      <c r="A19" s="4" t="s">
        <v>89</v>
      </c>
      <c r="B19">
        <v>43</v>
      </c>
      <c r="C19">
        <v>29</v>
      </c>
      <c r="D19">
        <v>5</v>
      </c>
      <c r="E19">
        <v>9</v>
      </c>
      <c r="F19">
        <v>361149.69</v>
      </c>
    </row>
    <row r="20" spans="1:6" x14ac:dyDescent="0.3">
      <c r="A20" s="4" t="s">
        <v>30</v>
      </c>
      <c r="B20">
        <v>223</v>
      </c>
      <c r="C20">
        <v>174</v>
      </c>
      <c r="D20">
        <v>10</v>
      </c>
      <c r="E20">
        <v>39</v>
      </c>
      <c r="F20">
        <v>4197749.9800000004</v>
      </c>
    </row>
    <row r="21" spans="1:6" x14ac:dyDescent="0.3">
      <c r="A21" s="4" t="s">
        <v>31</v>
      </c>
      <c r="B21">
        <v>5032</v>
      </c>
      <c r="C21">
        <v>3432</v>
      </c>
      <c r="D21">
        <v>445</v>
      </c>
      <c r="E21">
        <v>1155</v>
      </c>
      <c r="F21">
        <v>161221450.62</v>
      </c>
    </row>
    <row r="22" spans="1:6" x14ac:dyDescent="0.3">
      <c r="A22" s="4" t="s">
        <v>32</v>
      </c>
      <c r="B22">
        <v>14</v>
      </c>
      <c r="C22">
        <v>1</v>
      </c>
      <c r="D22">
        <v>4</v>
      </c>
      <c r="E22">
        <v>9</v>
      </c>
      <c r="F22">
        <v>15012.09</v>
      </c>
    </row>
    <row r="23" spans="1:6" x14ac:dyDescent="0.3">
      <c r="A23" s="4" t="s">
        <v>33</v>
      </c>
      <c r="B23">
        <v>451</v>
      </c>
      <c r="C23">
        <v>297</v>
      </c>
      <c r="D23">
        <v>39</v>
      </c>
      <c r="E23">
        <v>115</v>
      </c>
      <c r="F23">
        <v>5237342.93</v>
      </c>
    </row>
    <row r="24" spans="1:6" x14ac:dyDescent="0.3">
      <c r="A24" s="4" t="s">
        <v>34</v>
      </c>
      <c r="B24">
        <v>91</v>
      </c>
      <c r="C24">
        <v>32</v>
      </c>
      <c r="D24">
        <v>12</v>
      </c>
      <c r="E24">
        <v>47</v>
      </c>
      <c r="F24">
        <v>828074.02</v>
      </c>
    </row>
    <row r="25" spans="1:6" x14ac:dyDescent="0.3">
      <c r="A25" s="4" t="s">
        <v>35</v>
      </c>
      <c r="B25">
        <v>870</v>
      </c>
      <c r="C25">
        <v>692</v>
      </c>
      <c r="D25">
        <v>33</v>
      </c>
      <c r="E25">
        <v>145</v>
      </c>
      <c r="F25">
        <v>34011994.259999998</v>
      </c>
    </row>
    <row r="26" spans="1:6" x14ac:dyDescent="0.3">
      <c r="A26" s="4" t="s">
        <v>36</v>
      </c>
      <c r="B26">
        <v>69</v>
      </c>
      <c r="C26">
        <v>39</v>
      </c>
      <c r="D26">
        <v>3</v>
      </c>
      <c r="E26">
        <v>27</v>
      </c>
      <c r="F26">
        <v>1142510.6100000001</v>
      </c>
    </row>
    <row r="27" spans="1:6" x14ac:dyDescent="0.3">
      <c r="A27" s="4" t="s">
        <v>37</v>
      </c>
      <c r="B27">
        <v>1402</v>
      </c>
      <c r="C27">
        <v>1008</v>
      </c>
      <c r="D27">
        <v>114</v>
      </c>
      <c r="E27">
        <v>280</v>
      </c>
      <c r="F27">
        <v>24826712.329999998</v>
      </c>
    </row>
    <row r="28" spans="1:6" x14ac:dyDescent="0.3">
      <c r="A28" s="4" t="s">
        <v>38</v>
      </c>
      <c r="B28">
        <v>302</v>
      </c>
      <c r="C28">
        <v>227</v>
      </c>
      <c r="D28">
        <v>17</v>
      </c>
      <c r="E28">
        <v>58</v>
      </c>
      <c r="F28">
        <v>10486851.859999999</v>
      </c>
    </row>
    <row r="29" spans="1:6" x14ac:dyDescent="0.3">
      <c r="A29" s="4" t="s">
        <v>94</v>
      </c>
      <c r="B29">
        <v>5</v>
      </c>
      <c r="C29">
        <v>2</v>
      </c>
      <c r="D29">
        <v>0</v>
      </c>
      <c r="E29">
        <v>3</v>
      </c>
      <c r="F29">
        <v>48463.72</v>
      </c>
    </row>
    <row r="30" spans="1:6" x14ac:dyDescent="0.3">
      <c r="A30" s="4" t="s">
        <v>39</v>
      </c>
      <c r="B30">
        <v>18</v>
      </c>
      <c r="C30">
        <v>6</v>
      </c>
      <c r="D30">
        <v>4</v>
      </c>
      <c r="E30">
        <v>8</v>
      </c>
      <c r="F30">
        <v>172069.49</v>
      </c>
    </row>
    <row r="31" spans="1:6" x14ac:dyDescent="0.3">
      <c r="A31" s="4" t="s">
        <v>40</v>
      </c>
      <c r="B31">
        <v>2</v>
      </c>
      <c r="C31">
        <v>0</v>
      </c>
      <c r="D31">
        <v>0</v>
      </c>
      <c r="E31">
        <v>2</v>
      </c>
      <c r="F31">
        <v>0</v>
      </c>
    </row>
    <row r="32" spans="1:6" x14ac:dyDescent="0.3">
      <c r="A32" s="4" t="s">
        <v>41</v>
      </c>
      <c r="B32">
        <v>7</v>
      </c>
      <c r="C32">
        <v>1</v>
      </c>
      <c r="D32">
        <v>0</v>
      </c>
      <c r="E32">
        <v>6</v>
      </c>
      <c r="F32">
        <v>9756.85</v>
      </c>
    </row>
    <row r="33" spans="1:6" x14ac:dyDescent="0.3">
      <c r="A33" s="4" t="s">
        <v>42</v>
      </c>
      <c r="B33">
        <v>333</v>
      </c>
      <c r="C33">
        <v>161</v>
      </c>
      <c r="D33">
        <v>43</v>
      </c>
      <c r="E33">
        <v>129</v>
      </c>
      <c r="F33">
        <v>3356724.58</v>
      </c>
    </row>
    <row r="34" spans="1:6" x14ac:dyDescent="0.3">
      <c r="A34" s="4" t="s">
        <v>43</v>
      </c>
      <c r="B34">
        <v>13</v>
      </c>
      <c r="C34">
        <v>5</v>
      </c>
      <c r="D34">
        <v>0</v>
      </c>
      <c r="E34">
        <v>8</v>
      </c>
      <c r="F34">
        <v>46492.45</v>
      </c>
    </row>
    <row r="35" spans="1:6" x14ac:dyDescent="0.3">
      <c r="A35" s="4" t="s">
        <v>44</v>
      </c>
      <c r="B35">
        <v>606</v>
      </c>
      <c r="C35">
        <v>380</v>
      </c>
      <c r="D35">
        <v>44</v>
      </c>
      <c r="E35">
        <v>182</v>
      </c>
      <c r="F35">
        <v>11641017.41</v>
      </c>
    </row>
    <row r="36" spans="1:6" x14ac:dyDescent="0.3">
      <c r="A36" s="4" t="s">
        <v>45</v>
      </c>
      <c r="B36">
        <v>1965</v>
      </c>
      <c r="C36">
        <v>1442</v>
      </c>
      <c r="D36">
        <v>119</v>
      </c>
      <c r="E36">
        <v>404</v>
      </c>
      <c r="F36">
        <v>28285384.52</v>
      </c>
    </row>
    <row r="37" spans="1:6" x14ac:dyDescent="0.3">
      <c r="A37" s="4" t="s">
        <v>46</v>
      </c>
      <c r="B37">
        <v>51</v>
      </c>
      <c r="C37">
        <v>36</v>
      </c>
      <c r="D37">
        <v>3</v>
      </c>
      <c r="E37">
        <v>12</v>
      </c>
      <c r="F37">
        <v>307325.37</v>
      </c>
    </row>
    <row r="38" spans="1:6" x14ac:dyDescent="0.3">
      <c r="A38" s="4" t="s">
        <v>47</v>
      </c>
      <c r="B38">
        <v>490</v>
      </c>
      <c r="C38">
        <v>363</v>
      </c>
      <c r="D38">
        <v>15</v>
      </c>
      <c r="E38">
        <v>112</v>
      </c>
      <c r="F38">
        <v>13334353.720000001</v>
      </c>
    </row>
    <row r="39" spans="1:6" x14ac:dyDescent="0.3">
      <c r="A39" s="4" t="s">
        <v>90</v>
      </c>
      <c r="B39">
        <v>51</v>
      </c>
      <c r="C39">
        <v>38</v>
      </c>
      <c r="D39">
        <v>2</v>
      </c>
      <c r="E39">
        <v>11</v>
      </c>
      <c r="F39">
        <v>1730280.66</v>
      </c>
    </row>
    <row r="40" spans="1:6" x14ac:dyDescent="0.3">
      <c r="A40" s="4" t="s">
        <v>91</v>
      </c>
      <c r="B40">
        <v>77</v>
      </c>
      <c r="C40">
        <v>41</v>
      </c>
      <c r="D40">
        <v>26</v>
      </c>
      <c r="E40">
        <v>10</v>
      </c>
      <c r="F40">
        <v>1524949.03</v>
      </c>
    </row>
    <row r="41" spans="1:6" x14ac:dyDescent="0.3">
      <c r="A41" s="4" t="s">
        <v>48</v>
      </c>
      <c r="B41">
        <v>1336</v>
      </c>
      <c r="C41">
        <v>1083</v>
      </c>
      <c r="D41">
        <v>85</v>
      </c>
      <c r="E41">
        <v>168</v>
      </c>
      <c r="F41">
        <v>41391335.939999998</v>
      </c>
    </row>
    <row r="42" spans="1:6" x14ac:dyDescent="0.3">
      <c r="A42" s="4" t="s">
        <v>92</v>
      </c>
      <c r="B42">
        <v>75</v>
      </c>
      <c r="C42">
        <v>59</v>
      </c>
      <c r="D42">
        <v>4</v>
      </c>
      <c r="E42">
        <v>12</v>
      </c>
      <c r="F42">
        <v>1622732.75</v>
      </c>
    </row>
    <row r="43" spans="1:6" x14ac:dyDescent="0.3">
      <c r="A43" s="4" t="s">
        <v>49</v>
      </c>
      <c r="B43">
        <v>18</v>
      </c>
      <c r="C43">
        <v>13</v>
      </c>
      <c r="D43">
        <v>1</v>
      </c>
      <c r="E43">
        <v>4</v>
      </c>
      <c r="F43">
        <v>132161.38</v>
      </c>
    </row>
    <row r="44" spans="1:6" x14ac:dyDescent="0.3">
      <c r="A44" s="4" t="s">
        <v>50</v>
      </c>
      <c r="B44">
        <v>787</v>
      </c>
      <c r="C44">
        <v>601</v>
      </c>
      <c r="D44">
        <v>46</v>
      </c>
      <c r="E44">
        <v>140</v>
      </c>
      <c r="F44">
        <v>14406731.48</v>
      </c>
    </row>
    <row r="45" spans="1:6" x14ac:dyDescent="0.3">
      <c r="A45" s="4" t="s">
        <v>51</v>
      </c>
      <c r="B45">
        <v>24</v>
      </c>
      <c r="C45">
        <v>10</v>
      </c>
      <c r="D45">
        <v>1</v>
      </c>
      <c r="E45">
        <v>13</v>
      </c>
      <c r="F45">
        <v>561111.94999999995</v>
      </c>
    </row>
    <row r="46" spans="1:6" x14ac:dyDescent="0.3">
      <c r="A46" s="4" t="s">
        <v>52</v>
      </c>
      <c r="B46">
        <v>402</v>
      </c>
      <c r="C46">
        <v>312</v>
      </c>
      <c r="D46">
        <v>24</v>
      </c>
      <c r="E46">
        <v>66</v>
      </c>
      <c r="F46">
        <v>9014142.2400000002</v>
      </c>
    </row>
    <row r="47" spans="1:6" x14ac:dyDescent="0.3">
      <c r="A47" s="4" t="s">
        <v>53</v>
      </c>
      <c r="B47">
        <v>2324</v>
      </c>
      <c r="C47">
        <v>1341</v>
      </c>
      <c r="D47">
        <v>184</v>
      </c>
      <c r="E47">
        <v>799</v>
      </c>
      <c r="F47">
        <v>42323031.340000004</v>
      </c>
    </row>
    <row r="48" spans="1:6" x14ac:dyDescent="0.3">
      <c r="A48" s="4" t="s">
        <v>93</v>
      </c>
      <c r="B48">
        <v>6</v>
      </c>
      <c r="C48">
        <v>2</v>
      </c>
      <c r="D48">
        <v>1</v>
      </c>
      <c r="E48">
        <v>3</v>
      </c>
      <c r="F48">
        <v>15101</v>
      </c>
    </row>
    <row r="49" spans="1:6" x14ac:dyDescent="0.3">
      <c r="A49" s="4" t="s">
        <v>54</v>
      </c>
      <c r="B49">
        <v>29</v>
      </c>
      <c r="C49">
        <v>22</v>
      </c>
      <c r="D49">
        <v>1</v>
      </c>
      <c r="E49">
        <v>6</v>
      </c>
      <c r="F49">
        <v>652996.28</v>
      </c>
    </row>
    <row r="50" spans="1:6" x14ac:dyDescent="0.3">
      <c r="A50" s="4" t="s">
        <v>55</v>
      </c>
      <c r="B50">
        <v>611</v>
      </c>
      <c r="C50">
        <v>394</v>
      </c>
      <c r="D50">
        <v>46</v>
      </c>
      <c r="E50">
        <v>171</v>
      </c>
      <c r="F50">
        <v>9040952.2200000007</v>
      </c>
    </row>
    <row r="51" spans="1:6" x14ac:dyDescent="0.3">
      <c r="A51" s="4" t="s">
        <v>86</v>
      </c>
      <c r="B51">
        <v>1</v>
      </c>
      <c r="C51">
        <v>0</v>
      </c>
      <c r="D51">
        <v>0</v>
      </c>
      <c r="E51">
        <v>1</v>
      </c>
      <c r="F51">
        <v>0</v>
      </c>
    </row>
    <row r="52" spans="1:6" x14ac:dyDescent="0.3">
      <c r="A52" s="4" t="s">
        <v>56</v>
      </c>
      <c r="B52">
        <v>312</v>
      </c>
      <c r="C52">
        <v>207</v>
      </c>
      <c r="D52">
        <v>38</v>
      </c>
      <c r="E52">
        <v>67</v>
      </c>
      <c r="F52">
        <v>6420804.3399999999</v>
      </c>
    </row>
    <row r="53" spans="1:6" x14ac:dyDescent="0.3">
      <c r="A53" s="4" t="s">
        <v>57</v>
      </c>
      <c r="B53">
        <v>70</v>
      </c>
      <c r="C53">
        <v>42</v>
      </c>
      <c r="D53">
        <v>8</v>
      </c>
      <c r="E53">
        <v>20</v>
      </c>
      <c r="F53">
        <v>916606.5</v>
      </c>
    </row>
    <row r="54" spans="1:6" x14ac:dyDescent="0.3">
      <c r="A54" s="4" t="s">
        <v>58</v>
      </c>
      <c r="B54">
        <v>240</v>
      </c>
      <c r="C54">
        <v>164</v>
      </c>
      <c r="D54">
        <v>17</v>
      </c>
      <c r="E54">
        <v>59</v>
      </c>
      <c r="F54">
        <v>3414294.55</v>
      </c>
    </row>
    <row r="55" spans="1:6" x14ac:dyDescent="0.3">
      <c r="A55" s="4" t="s">
        <v>84</v>
      </c>
      <c r="B55">
        <v>1</v>
      </c>
      <c r="C55">
        <v>0</v>
      </c>
      <c r="D55">
        <v>0</v>
      </c>
      <c r="E55">
        <v>1</v>
      </c>
      <c r="F55">
        <v>0</v>
      </c>
    </row>
  </sheetData>
  <pageMargins left="0.7" right="0.7" top="0.75" bottom="0.75" header="0.3" footer="0.3"/>
  <pageSetup scale="73"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zoomScaleNormal="100" workbookViewId="0">
      <selection activeCell="B16" sqref="B16"/>
    </sheetView>
  </sheetViews>
  <sheetFormatPr defaultColWidth="8.77734375" defaultRowHeight="14.4" x14ac:dyDescent="0.3"/>
  <cols>
    <col min="1" max="1" width="27.5546875" style="7" bestFit="1" customWidth="1"/>
    <col min="2" max="2" width="119.77734375" style="7" customWidth="1"/>
    <col min="3" max="16384" width="8.77734375" style="7"/>
  </cols>
  <sheetData>
    <row r="1" spans="1:2" x14ac:dyDescent="0.3">
      <c r="A1" s="8" t="s">
        <v>59</v>
      </c>
      <c r="B1" s="8" t="s">
        <v>60</v>
      </c>
    </row>
    <row r="2" spans="1:2" x14ac:dyDescent="0.3">
      <c r="A2" s="8" t="s">
        <v>61</v>
      </c>
      <c r="B2" s="8" t="s">
        <v>62</v>
      </c>
    </row>
    <row r="3" spans="1:2" x14ac:dyDescent="0.3">
      <c r="A3" s="8" t="s">
        <v>11</v>
      </c>
      <c r="B3" s="8" t="s">
        <v>63</v>
      </c>
    </row>
    <row r="4" spans="1:2" x14ac:dyDescent="0.3">
      <c r="A4" s="8" t="s">
        <v>13</v>
      </c>
      <c r="B4" s="8" t="s">
        <v>64</v>
      </c>
    </row>
    <row r="5" spans="1:2" x14ac:dyDescent="0.3">
      <c r="A5" s="8" t="s">
        <v>65</v>
      </c>
      <c r="B5" s="8" t="s">
        <v>66</v>
      </c>
    </row>
    <row r="6" spans="1:2" x14ac:dyDescent="0.3">
      <c r="A6" s="8" t="s">
        <v>67</v>
      </c>
      <c r="B6" s="8" t="s">
        <v>68</v>
      </c>
    </row>
    <row r="7" spans="1:2" ht="28.8" x14ac:dyDescent="0.3">
      <c r="A7" s="8" t="s">
        <v>69</v>
      </c>
      <c r="B7" s="8" t="s">
        <v>70</v>
      </c>
    </row>
    <row r="8" spans="1:2" x14ac:dyDescent="0.3">
      <c r="A8" s="8" t="s">
        <v>71</v>
      </c>
      <c r="B8" s="8" t="s">
        <v>72</v>
      </c>
    </row>
    <row r="9" spans="1:2" x14ac:dyDescent="0.3">
      <c r="A9" s="8" t="s">
        <v>12</v>
      </c>
      <c r="B9" s="8" t="s">
        <v>73</v>
      </c>
    </row>
    <row r="10" spans="1:2" x14ac:dyDescent="0.3">
      <c r="A10" s="8" t="s">
        <v>74</v>
      </c>
      <c r="B10" s="8" t="s">
        <v>75</v>
      </c>
    </row>
    <row r="11" spans="1:2" x14ac:dyDescent="0.3">
      <c r="A11" s="8" t="s">
        <v>76</v>
      </c>
      <c r="B11" s="8" t="s">
        <v>77</v>
      </c>
    </row>
    <row r="12" spans="1:2" x14ac:dyDescent="0.3">
      <c r="A12" s="8" t="s">
        <v>14</v>
      </c>
      <c r="B12" s="8" t="s">
        <v>78</v>
      </c>
    </row>
  </sheetData>
  <pageMargins left="0.7" right="0.7" top="0.75" bottom="0.75" header="0.3" footer="0.3"/>
  <pageSetup scale="52"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03D-82BC-4307-A328-75FC977A46A4}">
  <dimension ref="A1:A20"/>
  <sheetViews>
    <sheetView zoomScaleNormal="100" workbookViewId="0">
      <selection sqref="A1:A20"/>
    </sheetView>
  </sheetViews>
  <sheetFormatPr defaultColWidth="8.77734375" defaultRowHeight="14.4" x14ac:dyDescent="0.3"/>
  <cols>
    <col min="1" max="1" width="115" style="2" customWidth="1"/>
    <col min="2" max="16384" width="8.77734375" style="2"/>
  </cols>
  <sheetData>
    <row r="1" spans="1:1" x14ac:dyDescent="0.3">
      <c r="A1" s="17" t="s">
        <v>87</v>
      </c>
    </row>
    <row r="2" spans="1:1" x14ac:dyDescent="0.3">
      <c r="A2" s="17"/>
    </row>
    <row r="3" spans="1:1" x14ac:dyDescent="0.3">
      <c r="A3" s="17"/>
    </row>
    <row r="4" spans="1:1" x14ac:dyDescent="0.3">
      <c r="A4" s="17"/>
    </row>
    <row r="5" spans="1:1" x14ac:dyDescent="0.3">
      <c r="A5" s="17"/>
    </row>
    <row r="6" spans="1:1" ht="34.5" customHeight="1" x14ac:dyDescent="0.3">
      <c r="A6" s="17"/>
    </row>
    <row r="7" spans="1:1" x14ac:dyDescent="0.3">
      <c r="A7" s="17"/>
    </row>
    <row r="8" spans="1:1" x14ac:dyDescent="0.3">
      <c r="A8" s="17"/>
    </row>
    <row r="9" spans="1:1" x14ac:dyDescent="0.3">
      <c r="A9" s="17"/>
    </row>
    <row r="10" spans="1:1" x14ac:dyDescent="0.3">
      <c r="A10" s="17"/>
    </row>
    <row r="11" spans="1:1" x14ac:dyDescent="0.3">
      <c r="A11" s="17"/>
    </row>
    <row r="12" spans="1:1" x14ac:dyDescent="0.3">
      <c r="A12" s="17"/>
    </row>
    <row r="13" spans="1:1" x14ac:dyDescent="0.3">
      <c r="A13" s="17"/>
    </row>
    <row r="14" spans="1:1" x14ac:dyDescent="0.3">
      <c r="A14" s="17"/>
    </row>
    <row r="15" spans="1:1" x14ac:dyDescent="0.3">
      <c r="A15" s="17"/>
    </row>
    <row r="16" spans="1:1" x14ac:dyDescent="0.3">
      <c r="A16" s="17"/>
    </row>
    <row r="17" spans="1:1" x14ac:dyDescent="0.3">
      <c r="A17" s="17"/>
    </row>
    <row r="18" spans="1:1" x14ac:dyDescent="0.3">
      <c r="A18" s="17"/>
    </row>
    <row r="19" spans="1:1" ht="109.5" customHeight="1" x14ac:dyDescent="0.3">
      <c r="A19" s="17"/>
    </row>
    <row r="20" spans="1:1" ht="238.5" customHeight="1" x14ac:dyDescent="0.3">
      <c r="A20" s="17"/>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zoomScaleNormal="100" workbookViewId="0"/>
  </sheetViews>
  <sheetFormatPr defaultColWidth="8.77734375" defaultRowHeight="14.4" x14ac:dyDescent="0.3"/>
  <cols>
    <col min="1" max="1" width="119.21875" style="2" bestFit="1" customWidth="1"/>
    <col min="2" max="16384" width="8.77734375" style="2"/>
  </cols>
  <sheetData>
    <row r="1" spans="1:1" x14ac:dyDescent="0.3">
      <c r="A1" s="6" t="s">
        <v>79</v>
      </c>
    </row>
    <row r="2" spans="1:1" x14ac:dyDescent="0.3">
      <c r="A2" s="2" t="s">
        <v>80</v>
      </c>
    </row>
    <row r="3" spans="1:1" x14ac:dyDescent="0.3">
      <c r="A3" s="2" t="s">
        <v>81</v>
      </c>
    </row>
    <row r="4" spans="1:1" x14ac:dyDescent="0.3">
      <c r="A4" s="2" t="s">
        <v>82</v>
      </c>
    </row>
    <row r="5" spans="1:1" x14ac:dyDescent="0.3">
      <c r="A5" s="2" t="s">
        <v>83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Financial Losses by State</vt:lpstr>
      <vt:lpstr>Data Dictionary</vt:lpstr>
      <vt:lpstr>Data Disclaimer</vt:lpstr>
      <vt:lpstr>Report Description</vt:lpstr>
      <vt:lpstr>Cover!Print_Area</vt:lpstr>
      <vt:lpstr>'Data Dictionary'!Print_Area</vt:lpstr>
      <vt:lpstr>'Data Disclaimer'!Print_Area</vt:lpstr>
      <vt:lpstr>'Report Description'!Print_Area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Barre, Jessica (CTR)</cp:lastModifiedBy>
  <dcterms:created xsi:type="dcterms:W3CDTF">2019-05-31T13:19:17Z</dcterms:created>
  <dcterms:modified xsi:type="dcterms:W3CDTF">2021-02-09T15:05:42Z</dcterms:modified>
</cp:coreProperties>
</file>