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barre\Projects\FloodSmart Reports\2021 03\Reports\"/>
    </mc:Choice>
  </mc:AlternateContent>
  <xr:revisionPtr revIDLastSave="0" documentId="13_ncr:1_{2F44AA5A-6670-4D9A-828F-564101D83269}" xr6:coauthVersionLast="45" xr6:coauthVersionMax="45" xr10:uidLastSave="{00000000-0000-0000-0000-000000000000}"/>
  <bookViews>
    <workbookView xWindow="28680" yWindow="-5520" windowWidth="38640" windowHeight="21240" activeTab="1" xr2:uid="{00000000-000D-0000-FFFF-FFFF00000000}"/>
  </bookViews>
  <sheets>
    <sheet name="Cover" sheetId="2" r:id="rId1"/>
    <sheet name="Financial Losses by State" sheetId="3" r:id="rId2"/>
    <sheet name="Data Dictionary" sheetId="4" r:id="rId3"/>
    <sheet name="Data Disclaimer" sheetId="7" r:id="rId4"/>
    <sheet name="Report Description" sheetId="5" r:id="rId5"/>
  </sheets>
  <definedNames>
    <definedName name="_xlnm.Print_Area" localSheetId="0">Cover!$A$1:$A$33</definedName>
    <definedName name="_xlnm.Print_Area" localSheetId="2">'Data Dictionary'!$A$1:$B$12</definedName>
    <definedName name="_xlnm.Print_Area" localSheetId="3">'Data Disclaimer'!$A$1:$A$20</definedName>
    <definedName name="_xlnm.Print_Area" localSheetId="4">'Report Description'!$A$1:$A$5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 l="1"/>
  <c r="E2" i="3"/>
  <c r="D2" i="3"/>
  <c r="C2" i="3"/>
  <c r="B2" i="3"/>
</calcChain>
</file>

<file path=xl/sharedStrings.xml><?xml version="1.0" encoding="utf-8"?>
<sst xmlns="http://schemas.openxmlformats.org/spreadsheetml/2006/main" count="105" uniqueCount="101">
  <si>
    <t>Financial Losses by State</t>
  </si>
  <si>
    <t>Filtered by:</t>
  </si>
  <si>
    <t xml:space="preserve">Company Name &amp; Number: All </t>
  </si>
  <si>
    <t>State: All</t>
  </si>
  <si>
    <t>County: All</t>
  </si>
  <si>
    <t>Community Name &amp; Number: All</t>
  </si>
  <si>
    <t>Previously Known as "W2RC1040" from BureauNet</t>
  </si>
  <si>
    <t xml:space="preserve">Report Description </t>
  </si>
  <si>
    <t xml:space="preserve">This report provides Losses (Claims) Totals by Status (Open, Closed With Payment-CWP, Closed Without Payment-CWOP) and Total Payment Amounts within each State for the Fiscal/Calendar Year. </t>
  </si>
  <si>
    <t>State</t>
  </si>
  <si>
    <t>Number of Records</t>
  </si>
  <si>
    <t>Closed With Payment Losses</t>
  </si>
  <si>
    <t>Open Losses</t>
  </si>
  <si>
    <t>Closed Without Payment Losses</t>
  </si>
  <si>
    <t>Total Payments</t>
  </si>
  <si>
    <t>Description</t>
  </si>
  <si>
    <t>Definition</t>
  </si>
  <si>
    <t>Calendar Year</t>
  </si>
  <si>
    <t>The calendar year in which the losses occured, as determined by the date of loss</t>
  </si>
  <si>
    <t>The total number of losses (claims) that were closed with payment.</t>
  </si>
  <si>
    <t>The total number of losses (claims) there were closed without payment.</t>
  </si>
  <si>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</si>
  <si>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</si>
  <si>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</si>
  <si>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</si>
  <si>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</si>
  <si>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</si>
  <si>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Fiscal Year</t>
  </si>
  <si>
    <t>The fiscal year in which the losses occured, as determined by the date of loss and an October 1 to September 30th fiscal year.</t>
  </si>
  <si>
    <t>The total number of open losses (claims) which are still active.</t>
  </si>
  <si>
    <t xml:space="preserve">State Name </t>
  </si>
  <si>
    <t>The state in which the claim is located, as determined by geocoding the claim address.</t>
  </si>
  <si>
    <t>Total Losses</t>
  </si>
  <si>
    <t>The total number of losses or claims.</t>
  </si>
  <si>
    <t>The total amount of payments for all claims, including building, contents, and ICC payments.</t>
  </si>
  <si>
    <t>Report Description</t>
  </si>
  <si>
    <t>This report is the replacement of the legacy report: “W2RC1040”.</t>
  </si>
  <si>
    <t>This report provides Losses (Claims) Totals by Status (Open, Closed With Payment-CWP, Closed Without Payment-CWOP) and Total Payment</t>
  </si>
  <si>
    <t>Amounts within each State for the Fiscal/Calendar Year.</t>
  </si>
  <si>
    <t>Filters Provided: Fiscal Year/Calendar Year and State</t>
  </si>
  <si>
    <t>GRAND TOTAL</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</si>
  <si>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</si>
  <si>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Fiscal Year: 2021</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</si>
  <si>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</si>
  <si>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</si>
  <si>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</si>
  <si>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</si>
  <si>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</si>
  <si>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</si>
  <si>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</si>
  <si>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</si>
  <si>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</si>
  <si>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</si>
  <si>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</si>
  <si>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</si>
  <si>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</si>
  <si>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</si>
  <si>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</si>
  <si>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</si>
  <si>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</si>
  <si>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</si>
  <si>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</si>
  <si>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</si>
  <si>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</si>
  <si>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</si>
  <si>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</si>
  <si>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</si>
  <si>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</si>
  <si>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</si>
  <si>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</si>
  <si>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</si>
  <si>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</si>
  <si>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</si>
  <si>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</si>
  <si>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</si>
  <si>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</si>
  <si>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</si>
  <si>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</si>
  <si>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 MARIANA ISLAND</t>
  </si>
  <si>
    <t>NORTH CAROLINA</t>
  </si>
  <si>
    <t>NORTH DAKOTA</t>
  </si>
  <si>
    <t>OHIO</t>
  </si>
  <si>
    <t>OKLAHOMA</t>
  </si>
  <si>
    <t>OREGON</t>
  </si>
  <si>
    <t>PENNSYLVANIA</t>
  </si>
  <si>
    <t>PUERTO RICO</t>
  </si>
  <si>
    <t>RHODE ISLAND</t>
  </si>
  <si>
    <t>SOUTH CAROLINA</t>
  </si>
  <si>
    <t>SOUTH DAKOTA</t>
  </si>
  <si>
    <t>TENNESSEE</t>
  </si>
  <si>
    <t>TEXAS</t>
  </si>
  <si>
    <t>Unknown</t>
  </si>
  <si>
    <t>UTAH</t>
  </si>
  <si>
    <t>VERMONT</t>
  </si>
  <si>
    <t>VIRGINIA</t>
  </si>
  <si>
    <t>VIRGIN ISLANDS</t>
  </si>
  <si>
    <t>WASHINGTON</t>
  </si>
  <si>
    <t>WEST VIRGINIA</t>
  </si>
  <si>
    <t>WISCONSIN</t>
  </si>
  <si>
    <t>WYOMING</t>
  </si>
  <si>
    <t>Data as of: 03/31/2021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</si>
</sst>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24"/>
      <color rgb="FF000000"/>
      <name val="Arial"/>
      <family val="2"/>
    </font>
    <font>
      <b/>
      <sz val="11"/>
      <color rgb="FFE15759"/>
      <name val="Arial"/>
      <family val="2"/>
    </font>
    <font>
      <b/>
      <sz val="11"/>
      <color rgb="FF000000"/>
      <name val="Arial"/>
      <family val="2"/>
    </font>
    <font>
      <sz val="11"/>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3">
    <xf numFmtId="0" fontId="0" fillId="0" borderId="0" xfId="0"/>
    <xf numFmtId="0" fontId="19" fillId="33" borderId="0" xfId="0" applyFont="1" applyFill="1" applyAlignment="1">
      <alignment horizontal="center" vertical="center"/>
    </xf>
    <xf numFmtId="0" fontId="0" fillId="33" borderId="0" xfId="0" applyFill="1"/>
    <xf numFmtId="0" fontId="18" fillId="33" borderId="0" xfId="0" applyFont="1" applyFill="1" applyAlignment="1">
      <alignment vertical="center"/>
    </xf>
    <xf numFmtId="0" fontId="0" fillId="0" borderId="0" xfId="0" applyFill="1"/>
    <xf numFmtId="0" fontId="16" fillId="33" borderId="0" xfId="0" applyFont="1" applyFill="1"/>
    <xf numFmtId="0" fontId="0" fillId="33" borderId="0" xfId="0" applyFill="1" applyAlignment="1">
      <alignment wrapText="1"/>
    </xf>
    <xf numFmtId="0" fontId="0" fillId="0" borderId="0" xfId="0" applyFill="1" applyAlignment="1">
      <alignment wrapText="1"/>
    </xf>
    <xf numFmtId="44" fontId="0" fillId="0" borderId="0" xfId="42" applyFont="1" applyFill="1"/>
    <xf numFmtId="44" fontId="0" fillId="33" borderId="0" xfId="42" applyFont="1" applyFill="1"/>
    <xf numFmtId="0" fontId="20" fillId="33" borderId="0" xfId="0" applyFont="1" applyFill="1" applyAlignment="1">
      <alignment horizontal="center" vertical="center"/>
    </xf>
    <xf numFmtId="0" fontId="0" fillId="33" borderId="0" xfId="0" applyFont="1" applyFill="1"/>
    <xf numFmtId="0" fontId="0" fillId="33" borderId="0" xfId="0" applyFont="1" applyFill="1" applyAlignment="1">
      <alignment vertical="center"/>
    </xf>
    <xf numFmtId="0" fontId="21" fillId="33" borderId="0" xfId="0" applyFont="1" applyFill="1" applyAlignment="1">
      <alignment horizontal="center" vertical="center"/>
    </xf>
    <xf numFmtId="0" fontId="22" fillId="33" borderId="0" xfId="0" applyFont="1" applyFill="1" applyAlignment="1">
      <alignment horizontal="center" vertical="center"/>
    </xf>
    <xf numFmtId="0" fontId="22" fillId="33" borderId="0" xfId="0" applyFont="1" applyFill="1" applyAlignment="1">
      <alignment horizontal="center" vertical="center" wrapText="1"/>
    </xf>
    <xf numFmtId="164" fontId="0" fillId="0" borderId="0" xfId="42" applyNumberFormat="1" applyFont="1" applyFill="1"/>
    <xf numFmtId="165" fontId="0" fillId="0" borderId="0" xfId="43" applyNumberFormat="1" applyFont="1" applyFill="1"/>
    <xf numFmtId="165" fontId="0" fillId="33" borderId="0" xfId="43" applyNumberFormat="1" applyFont="1" applyFill="1"/>
    <xf numFmtId="164" fontId="0" fillId="0" borderId="0" xfId="0" applyNumberFormat="1"/>
    <xf numFmtId="37" fontId="0" fillId="0" borderId="0" xfId="43" applyNumberFormat="1" applyFont="1" applyFill="1"/>
    <xf numFmtId="37" fontId="0" fillId="0" borderId="0" xfId="43" applyNumberFormat="1" applyFont="1"/>
    <xf numFmtId="0" fontId="0" fillId="0" borderId="0" xfId="0" applyFill="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numFmt numFmtId="164" formatCode="_(&quot;$&quot;* #,##0_);_(&quot;$&quot;* \(#,##0\);_(&quot;$&quot;* &quot;-&quot;??_);_(@_)"/>
      <fill>
        <patternFill patternType="none">
          <fgColor indexed="64"/>
          <bgColor indexed="65"/>
        </patternFill>
      </fill>
    </dxf>
    <dxf>
      <numFmt numFmtId="5" formatCode="#,##0_);\(#,##0\)"/>
      <fill>
        <patternFill patternType="none">
          <fgColor indexed="64"/>
          <bgColor indexed="65"/>
        </patternFill>
      </fill>
    </dxf>
    <dxf>
      <numFmt numFmtId="5" formatCode="#,##0_);\(#,##0\)"/>
      <fill>
        <patternFill patternType="none">
          <fgColor indexed="64"/>
          <bgColor indexed="65"/>
        </patternFill>
      </fill>
    </dxf>
    <dxf>
      <numFmt numFmtId="5" formatCode="#,##0_);\(#,##0\)"/>
      <fill>
        <patternFill patternType="none">
          <fgColor indexed="64"/>
          <bgColor indexed="65"/>
        </patternFill>
      </fill>
    </dxf>
    <dxf>
      <numFmt numFmtId="5" formatCode="#,##0_);\(#,##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133350</xdr:rowOff>
    </xdr:to>
    <xdr:sp macro="" textlink="">
      <xdr:nvSpPr>
        <xdr:cNvPr id="1025" name="AutoShape 1" descr="https://part.fema.net/vizql/t/analytics/w/FinancialLossesbyStatePreviouslyW2RC1040_0/v/Cover/tempfile/sessions/E28298E6B7F340C0B8F1564D8B7DCBCC-0:1/layouts/5137860718898693737/?key=image_zone_8_0&amp;keepfile=yes">
          <a:extLst>
            <a:ext uri="{FF2B5EF4-FFF2-40B4-BE49-F238E27FC236}">
              <a16:creationId xmlns:a16="http://schemas.microsoft.com/office/drawing/2014/main" id="{0F1E1C12-A00E-4DC2-B122-31AE1D6F6154}"/>
            </a:ext>
          </a:extLst>
        </xdr:cNvPr>
        <xdr:cNvSpPr>
          <a:spLocks noChangeAspect="1" noChangeArrowheads="1"/>
        </xdr:cNvSpPr>
      </xdr:nvSpPr>
      <xdr:spPr bwMode="auto">
        <a:xfrm>
          <a:off x="0" y="55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133350</xdr:rowOff>
    </xdr:to>
    <xdr:sp macro="" textlink="">
      <xdr:nvSpPr>
        <xdr:cNvPr id="1026" name="AutoShape 2">
          <a:extLst>
            <a:ext uri="{FF2B5EF4-FFF2-40B4-BE49-F238E27FC236}">
              <a16:creationId xmlns:a16="http://schemas.microsoft.com/office/drawing/2014/main" id="{7C2FC27B-D237-4508-9198-D14037854228}"/>
            </a:ext>
          </a:extLst>
        </xdr:cNvPr>
        <xdr:cNvSpPr>
          <a:spLocks noChangeAspect="1" noChangeArrowheads="1"/>
        </xdr:cNvSpPr>
      </xdr:nvSpPr>
      <xdr:spPr bwMode="auto">
        <a:xfrm>
          <a:off x="0" y="92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133350</xdr:rowOff>
    </xdr:to>
    <xdr:sp macro="" textlink="">
      <xdr:nvSpPr>
        <xdr:cNvPr id="1027" name="AutoShape 3">
          <a:extLst>
            <a:ext uri="{FF2B5EF4-FFF2-40B4-BE49-F238E27FC236}">
              <a16:creationId xmlns:a16="http://schemas.microsoft.com/office/drawing/2014/main" id="{19FFB8E6-1861-457F-A621-6A823459E6EF}"/>
            </a:ext>
          </a:extLst>
        </xdr:cNvPr>
        <xdr:cNvSpPr>
          <a:spLocks noChangeAspect="1" noChangeArrowheads="1"/>
        </xdr:cNvSpPr>
      </xdr:nvSpPr>
      <xdr:spPr bwMode="auto">
        <a:xfrm>
          <a:off x="0" y="111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133350</xdr:rowOff>
    </xdr:to>
    <xdr:sp macro="" textlink="">
      <xdr:nvSpPr>
        <xdr:cNvPr id="1028" name="AutoShape 4">
          <a:extLst>
            <a:ext uri="{FF2B5EF4-FFF2-40B4-BE49-F238E27FC236}">
              <a16:creationId xmlns:a16="http://schemas.microsoft.com/office/drawing/2014/main" id="{80191DED-216D-4F7B-89DD-DB2F4846414F}"/>
            </a:ext>
          </a:extLst>
        </xdr:cNvPr>
        <xdr:cNvSpPr>
          <a:spLocks noChangeAspect="1" noChangeArrowheads="1"/>
        </xdr:cNvSpPr>
      </xdr:nvSpPr>
      <xdr:spPr bwMode="auto">
        <a:xfrm>
          <a:off x="0" y="129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133350</xdr:rowOff>
    </xdr:to>
    <xdr:sp macro="" textlink="">
      <xdr:nvSpPr>
        <xdr:cNvPr id="1029" name="AutoShape 5">
          <a:extLst>
            <a:ext uri="{FF2B5EF4-FFF2-40B4-BE49-F238E27FC236}">
              <a16:creationId xmlns:a16="http://schemas.microsoft.com/office/drawing/2014/main" id="{5CD2B665-4A9C-4DFF-9F05-35BBAA5D287C}"/>
            </a:ext>
          </a:extLst>
        </xdr:cNvPr>
        <xdr:cNvSpPr>
          <a:spLocks noChangeAspect="1" noChangeArrowheads="1"/>
        </xdr:cNvSpPr>
      </xdr:nvSpPr>
      <xdr:spPr bwMode="auto">
        <a:xfrm>
          <a:off x="0" y="147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133350</xdr:rowOff>
    </xdr:to>
    <xdr:sp macro="" textlink="">
      <xdr:nvSpPr>
        <xdr:cNvPr id="1030" name="AutoShape 6">
          <a:extLst>
            <a:ext uri="{FF2B5EF4-FFF2-40B4-BE49-F238E27FC236}">
              <a16:creationId xmlns:a16="http://schemas.microsoft.com/office/drawing/2014/main" id="{2CA4C4DC-4BE8-450F-A930-0A872886AF54}"/>
            </a:ext>
          </a:extLst>
        </xdr:cNvPr>
        <xdr:cNvSpPr>
          <a:spLocks noChangeAspect="1" noChangeArrowheads="1"/>
        </xdr:cNvSpPr>
      </xdr:nvSpPr>
      <xdr:spPr bwMode="auto">
        <a:xfrm>
          <a:off x="0" y="4241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23</xdr:row>
      <xdr:rowOff>0</xdr:rowOff>
    </xdr:from>
    <xdr:to>
      <xdr:col>0</xdr:col>
      <xdr:colOff>304800</xdr:colOff>
      <xdr:row>24</xdr:row>
      <xdr:rowOff>133350</xdr:rowOff>
    </xdr:to>
    <xdr:sp macro="" textlink="">
      <xdr:nvSpPr>
        <xdr:cNvPr id="1031" name="AutoShape 7">
          <a:extLst>
            <a:ext uri="{FF2B5EF4-FFF2-40B4-BE49-F238E27FC236}">
              <a16:creationId xmlns:a16="http://schemas.microsoft.com/office/drawing/2014/main" id="{21BBCE58-6E84-4095-A8D8-F5B9E3493427}"/>
            </a:ext>
          </a:extLst>
        </xdr:cNvPr>
        <xdr:cNvSpPr>
          <a:spLocks noChangeAspect="1" noChangeArrowheads="1"/>
        </xdr:cNvSpPr>
      </xdr:nvSpPr>
      <xdr:spPr bwMode="auto">
        <a:xfrm>
          <a:off x="0" y="442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133350</xdr:rowOff>
    </xdr:to>
    <xdr:sp macro="" textlink="">
      <xdr:nvSpPr>
        <xdr:cNvPr id="1032" name="AutoShape 8">
          <a:extLst>
            <a:ext uri="{FF2B5EF4-FFF2-40B4-BE49-F238E27FC236}">
              <a16:creationId xmlns:a16="http://schemas.microsoft.com/office/drawing/2014/main" id="{B512765D-EFB4-4873-86BF-43AE6A85CAF9}"/>
            </a:ext>
          </a:extLst>
        </xdr:cNvPr>
        <xdr:cNvSpPr>
          <a:spLocks noChangeAspect="1" noChangeArrowheads="1"/>
        </xdr:cNvSpPr>
      </xdr:nvSpPr>
      <xdr:spPr bwMode="auto">
        <a:xfrm>
          <a:off x="0" y="461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25</xdr:row>
      <xdr:rowOff>0</xdr:rowOff>
    </xdr:from>
    <xdr:to>
      <xdr:col>0</xdr:col>
      <xdr:colOff>304800</xdr:colOff>
      <xdr:row>26</xdr:row>
      <xdr:rowOff>133350</xdr:rowOff>
    </xdr:to>
    <xdr:sp macro="" textlink="">
      <xdr:nvSpPr>
        <xdr:cNvPr id="1033" name="AutoShape 9">
          <a:extLst>
            <a:ext uri="{FF2B5EF4-FFF2-40B4-BE49-F238E27FC236}">
              <a16:creationId xmlns:a16="http://schemas.microsoft.com/office/drawing/2014/main" id="{D725F76B-B1B6-4C4B-ACB8-A76B822266BB}"/>
            </a:ext>
          </a:extLst>
        </xdr:cNvPr>
        <xdr:cNvSpPr>
          <a:spLocks noChangeAspect="1" noChangeArrowheads="1"/>
        </xdr:cNvSpPr>
      </xdr:nvSpPr>
      <xdr:spPr bwMode="auto">
        <a:xfrm>
          <a:off x="0" y="47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1B94FD-09F2-4151-9521-6A122B383F64}" name="Table1" displayName="Table1" ref="A1:F59" totalsRowShown="0" headerRowDxfId="11" dataDxfId="10">
  <autoFilter ref="A1:F59" xr:uid="{27DAC60E-91C2-44E0-AF51-71435FF95BE9}"/>
  <tableColumns count="6">
    <tableColumn id="1" xr3:uid="{C4893930-06CB-4670-A5AD-CB626A88A2EE}" name="State" dataDxfId="9"/>
    <tableColumn id="2" xr3:uid="{6DB9E4D7-BA2E-451C-8DD3-5EC72402655B}" name="Number of Records" dataDxfId="8" dataCellStyle="Comma"/>
    <tableColumn id="3" xr3:uid="{0F5FF4E7-7733-49CB-9C1A-AC3072F05902}" name="Closed With Payment Losses" dataDxfId="7" dataCellStyle="Comma"/>
    <tableColumn id="4" xr3:uid="{280AF3EA-948B-41A6-A53C-18A600110588}" name="Open Losses" dataDxfId="6" dataCellStyle="Comma"/>
    <tableColumn id="5" xr3:uid="{AAA0FEA2-20AC-48AE-919D-A4BD497794AD}" name="Closed Without Payment Losses" dataDxfId="5" dataCellStyle="Comma"/>
    <tableColumn id="6" xr3:uid="{B443B91D-E758-4B42-B604-9BEB9584FCA6}" name="Total Payments" dataDxfId="4" dataCellStyle="Currency"/>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F1CE2F-31E7-418F-A807-E29258A7D0CD}" name="Table3" displayName="Table3" ref="A1:B12" totalsRowShown="0" headerRowDxfId="3" dataDxfId="2">
  <autoFilter ref="A1:B12" xr:uid="{9F60355F-999E-4FB2-B9C2-79944FC69933}"/>
  <tableColumns count="2">
    <tableColumn id="1" xr3:uid="{AD1B11DA-6423-4DE2-AD6D-40EAD9616EA9}" name="Description" dataDxfId="1"/>
    <tableColumn id="2" xr3:uid="{111F8BD2-9685-45BE-8716-D39570DA081B}"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4"/>
  <sheetViews>
    <sheetView zoomScaleNormal="100" workbookViewId="0"/>
  </sheetViews>
  <sheetFormatPr defaultColWidth="8.77734375" defaultRowHeight="14.4" x14ac:dyDescent="0.3"/>
  <cols>
    <col min="1" max="1" width="137.5546875" style="2" customWidth="1"/>
    <col min="2" max="16384" width="8.77734375" style="2"/>
  </cols>
  <sheetData>
    <row r="1" spans="1:1" ht="30" x14ac:dyDescent="0.3">
      <c r="A1" s="1" t="s">
        <v>0</v>
      </c>
    </row>
    <row r="2" spans="1:1" s="11" customFormat="1" x14ac:dyDescent="0.3">
      <c r="A2" s="10"/>
    </row>
    <row r="3" spans="1:1" s="11" customFormat="1" x14ac:dyDescent="0.3">
      <c r="A3" s="3"/>
    </row>
    <row r="4" spans="1:1" s="11" customFormat="1" x14ac:dyDescent="0.3">
      <c r="A4" s="3"/>
    </row>
    <row r="5" spans="1:1" s="11" customFormat="1" x14ac:dyDescent="0.3">
      <c r="A5" s="14" t="s">
        <v>100</v>
      </c>
    </row>
    <row r="6" spans="1:1" s="11" customFormat="1" x14ac:dyDescent="0.3">
      <c r="A6" s="3"/>
    </row>
    <row r="7" spans="1:1" s="11" customFormat="1" x14ac:dyDescent="0.3">
      <c r="A7" s="3"/>
    </row>
    <row r="8" spans="1:1" s="11" customFormat="1" x14ac:dyDescent="0.3">
      <c r="A8" s="3"/>
    </row>
    <row r="9" spans="1:1" s="11" customFormat="1" x14ac:dyDescent="0.3">
      <c r="A9" s="3"/>
    </row>
    <row r="10" spans="1:1" s="11" customFormat="1" x14ac:dyDescent="0.3">
      <c r="A10" s="12"/>
    </row>
    <row r="11" spans="1:1" s="11" customFormat="1" x14ac:dyDescent="0.3">
      <c r="A11" s="13" t="s">
        <v>1</v>
      </c>
    </row>
    <row r="12" spans="1:1" s="11" customFormat="1" x14ac:dyDescent="0.3">
      <c r="A12" s="12"/>
    </row>
    <row r="13" spans="1:1" s="11" customFormat="1" x14ac:dyDescent="0.3">
      <c r="A13" s="14" t="s">
        <v>42</v>
      </c>
    </row>
    <row r="14" spans="1:1" s="11" customFormat="1" x14ac:dyDescent="0.3">
      <c r="A14" s="12"/>
    </row>
    <row r="15" spans="1:1" s="11" customFormat="1" x14ac:dyDescent="0.3">
      <c r="A15" s="14" t="s">
        <v>2</v>
      </c>
    </row>
    <row r="16" spans="1:1" s="11" customFormat="1" x14ac:dyDescent="0.3">
      <c r="A16" s="12"/>
    </row>
    <row r="17" spans="1:1" s="11" customFormat="1" x14ac:dyDescent="0.3">
      <c r="A17" s="14" t="s">
        <v>3</v>
      </c>
    </row>
    <row r="18" spans="1:1" s="11" customFormat="1" x14ac:dyDescent="0.3">
      <c r="A18" s="12"/>
    </row>
    <row r="19" spans="1:1" s="11" customFormat="1" x14ac:dyDescent="0.3">
      <c r="A19" s="14" t="s">
        <v>4</v>
      </c>
    </row>
    <row r="20" spans="1:1" s="11" customFormat="1" x14ac:dyDescent="0.3">
      <c r="A20" s="12"/>
    </row>
    <row r="21" spans="1:1" s="11" customFormat="1" x14ac:dyDescent="0.3">
      <c r="A21" s="14" t="s">
        <v>5</v>
      </c>
    </row>
    <row r="22" spans="1:1" s="11" customFormat="1" x14ac:dyDescent="0.3">
      <c r="A22" s="3"/>
    </row>
    <row r="23" spans="1:1" s="11" customFormat="1" x14ac:dyDescent="0.3">
      <c r="A23" s="3"/>
    </row>
    <row r="24" spans="1:1" s="11" customFormat="1" x14ac:dyDescent="0.3">
      <c r="A24" s="3"/>
    </row>
    <row r="25" spans="1:1" s="11" customFormat="1" x14ac:dyDescent="0.3">
      <c r="A25" s="3"/>
    </row>
    <row r="26" spans="1:1" s="11" customFormat="1" x14ac:dyDescent="0.3">
      <c r="A26" s="3"/>
    </row>
    <row r="27" spans="1:1" s="11" customFormat="1" x14ac:dyDescent="0.3">
      <c r="A27" s="3"/>
    </row>
    <row r="28" spans="1:1" s="11" customFormat="1" x14ac:dyDescent="0.3">
      <c r="A28" s="14" t="s">
        <v>6</v>
      </c>
    </row>
    <row r="29" spans="1:1" s="11" customFormat="1" x14ac:dyDescent="0.3">
      <c r="A29" s="13" t="s">
        <v>7</v>
      </c>
    </row>
    <row r="30" spans="1:1" s="11" customFormat="1" ht="27.6" x14ac:dyDescent="0.3">
      <c r="A30" s="15" t="s">
        <v>8</v>
      </c>
    </row>
    <row r="31" spans="1:1" s="11" customFormat="1" x14ac:dyDescent="0.3"/>
    <row r="32" spans="1:1" s="11" customFormat="1" x14ac:dyDescent="0.3"/>
    <row r="33" s="11" customFormat="1" x14ac:dyDescent="0.3"/>
    <row r="34" s="11" customFormat="1" x14ac:dyDescent="0.3"/>
  </sheetData>
  <pageMargins left="0.7" right="0.7" top="0.75" bottom="0.75" header="0.3" footer="0.3"/>
  <pageSetup scale="9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abSelected="1" zoomScaleNormal="100" workbookViewId="0"/>
  </sheetViews>
  <sheetFormatPr defaultColWidth="8.77734375" defaultRowHeight="14.4" x14ac:dyDescent="0.3"/>
  <cols>
    <col min="1" max="1" width="20.77734375" style="2" bestFit="1" customWidth="1"/>
    <col min="2" max="2" width="20.21875" style="18" customWidth="1"/>
    <col min="3" max="3" width="28.21875" style="18" customWidth="1"/>
    <col min="4" max="4" width="14.21875" style="18" customWidth="1"/>
    <col min="5" max="5" width="31.21875" style="18" customWidth="1"/>
    <col min="6" max="6" width="23.5546875" style="9" customWidth="1"/>
    <col min="7" max="16384" width="8.77734375" style="2"/>
  </cols>
  <sheetData>
    <row r="1" spans="1:6" x14ac:dyDescent="0.3">
      <c r="A1" s="4" t="s">
        <v>9</v>
      </c>
      <c r="B1" s="17" t="s">
        <v>10</v>
      </c>
      <c r="C1" s="17" t="s">
        <v>11</v>
      </c>
      <c r="D1" s="17" t="s">
        <v>12</v>
      </c>
      <c r="E1" s="17" t="s">
        <v>13</v>
      </c>
      <c r="F1" s="8" t="s">
        <v>14</v>
      </c>
    </row>
    <row r="2" spans="1:6" x14ac:dyDescent="0.3">
      <c r="A2" s="4" t="s">
        <v>40</v>
      </c>
      <c r="B2" s="20">
        <f>SUM(B3:B59)</f>
        <v>2478439</v>
      </c>
      <c r="C2" s="20">
        <f>SUM(C3:C59)</f>
        <v>1901380</v>
      </c>
      <c r="D2" s="20">
        <f>SUM(D3:D59)</f>
        <v>8978</v>
      </c>
      <c r="E2" s="20">
        <f>SUM(E3:E59)</f>
        <v>568081</v>
      </c>
      <c r="F2" s="8">
        <f>SUM(F3:F59)</f>
        <v>71966870227.960022</v>
      </c>
    </row>
    <row r="3" spans="1:6" x14ac:dyDescent="0.3">
      <c r="A3" s="4" t="s">
        <v>43</v>
      </c>
      <c r="B3" s="21">
        <v>43970</v>
      </c>
      <c r="C3" s="21">
        <v>34531</v>
      </c>
      <c r="D3" s="21">
        <v>233</v>
      </c>
      <c r="E3" s="21">
        <v>9206</v>
      </c>
      <c r="F3" s="19">
        <v>1154473232.96</v>
      </c>
    </row>
    <row r="4" spans="1:6" x14ac:dyDescent="0.3">
      <c r="A4" s="4" t="s">
        <v>44</v>
      </c>
      <c r="B4" s="21">
        <v>681</v>
      </c>
      <c r="C4" s="21">
        <v>450</v>
      </c>
      <c r="D4" s="21">
        <v>4</v>
      </c>
      <c r="E4" s="21">
        <v>227</v>
      </c>
      <c r="F4" s="19">
        <v>10347335</v>
      </c>
    </row>
    <row r="5" spans="1:6" x14ac:dyDescent="0.3">
      <c r="A5" s="4" t="s">
        <v>45</v>
      </c>
      <c r="B5" s="21">
        <v>28</v>
      </c>
      <c r="C5" s="21">
        <v>11</v>
      </c>
      <c r="D5" s="21">
        <v>0</v>
      </c>
      <c r="E5" s="21">
        <v>17</v>
      </c>
      <c r="F5" s="19">
        <v>67563.98</v>
      </c>
    </row>
    <row r="6" spans="1:6" x14ac:dyDescent="0.3">
      <c r="A6" s="4" t="s">
        <v>46</v>
      </c>
      <c r="B6" s="21">
        <v>4915</v>
      </c>
      <c r="C6" s="21">
        <v>3289</v>
      </c>
      <c r="D6" s="21">
        <v>6</v>
      </c>
      <c r="E6" s="21">
        <v>1620</v>
      </c>
      <c r="F6" s="19">
        <v>52902161.340000004</v>
      </c>
    </row>
    <row r="7" spans="1:6" x14ac:dyDescent="0.3">
      <c r="A7" s="4" t="s">
        <v>47</v>
      </c>
      <c r="B7" s="21">
        <v>9520</v>
      </c>
      <c r="C7" s="21">
        <v>7583</v>
      </c>
      <c r="D7" s="21">
        <v>28</v>
      </c>
      <c r="E7" s="21">
        <v>1909</v>
      </c>
      <c r="F7" s="19">
        <v>189346883.88999999</v>
      </c>
    </row>
    <row r="8" spans="1:6" x14ac:dyDescent="0.3">
      <c r="A8" s="4" t="s">
        <v>48</v>
      </c>
      <c r="B8" s="21">
        <v>50031</v>
      </c>
      <c r="C8" s="21">
        <v>33169</v>
      </c>
      <c r="D8" s="21">
        <v>73</v>
      </c>
      <c r="E8" s="21">
        <v>16789</v>
      </c>
      <c r="F8" s="19">
        <v>620777307.55999994</v>
      </c>
    </row>
    <row r="9" spans="1:6" x14ac:dyDescent="0.3">
      <c r="A9" s="4" t="s">
        <v>49</v>
      </c>
      <c r="B9" s="21">
        <v>5479</v>
      </c>
      <c r="C9" s="21">
        <v>3482</v>
      </c>
      <c r="D9" s="21">
        <v>7</v>
      </c>
      <c r="E9" s="21">
        <v>1990</v>
      </c>
      <c r="F9" s="19">
        <v>88317292.239999995</v>
      </c>
    </row>
    <row r="10" spans="1:6" x14ac:dyDescent="0.3">
      <c r="A10" s="4" t="s">
        <v>50</v>
      </c>
      <c r="B10" s="21">
        <v>28005</v>
      </c>
      <c r="C10" s="21">
        <v>22069</v>
      </c>
      <c r="D10" s="21">
        <v>17</v>
      </c>
      <c r="E10" s="21">
        <v>5919</v>
      </c>
      <c r="F10" s="19">
        <v>513596047.73000002</v>
      </c>
    </row>
    <row r="11" spans="1:6" x14ac:dyDescent="0.3">
      <c r="A11" s="4" t="s">
        <v>51</v>
      </c>
      <c r="B11" s="21">
        <v>6066</v>
      </c>
      <c r="C11" s="21">
        <v>4530</v>
      </c>
      <c r="D11" s="21">
        <v>9</v>
      </c>
      <c r="E11" s="21">
        <v>1527</v>
      </c>
      <c r="F11" s="19">
        <v>82031303.609999999</v>
      </c>
    </row>
    <row r="12" spans="1:6" x14ac:dyDescent="0.3">
      <c r="A12" s="4" t="s">
        <v>52</v>
      </c>
      <c r="B12" s="21">
        <v>441</v>
      </c>
      <c r="C12" s="21">
        <v>240</v>
      </c>
      <c r="D12" s="21">
        <v>4</v>
      </c>
      <c r="E12" s="21">
        <v>197</v>
      </c>
      <c r="F12" s="19">
        <v>4635110.91</v>
      </c>
    </row>
    <row r="13" spans="1:6" x14ac:dyDescent="0.3">
      <c r="A13" s="4" t="s">
        <v>53</v>
      </c>
      <c r="B13" s="21">
        <v>305612</v>
      </c>
      <c r="C13" s="21">
        <v>193941</v>
      </c>
      <c r="D13" s="21">
        <v>1678</v>
      </c>
      <c r="E13" s="21">
        <v>109993</v>
      </c>
      <c r="F13" s="19">
        <v>5778152148.6800003</v>
      </c>
    </row>
    <row r="14" spans="1:6" x14ac:dyDescent="0.3">
      <c r="A14" s="4" t="s">
        <v>54</v>
      </c>
      <c r="B14" s="21">
        <v>22190</v>
      </c>
      <c r="C14" s="21">
        <v>16525</v>
      </c>
      <c r="D14" s="21">
        <v>104</v>
      </c>
      <c r="E14" s="21">
        <v>5561</v>
      </c>
      <c r="F14" s="19">
        <v>448063489.74000001</v>
      </c>
    </row>
    <row r="15" spans="1:6" x14ac:dyDescent="0.3">
      <c r="A15" s="4" t="s">
        <v>55</v>
      </c>
      <c r="B15" s="21">
        <v>162</v>
      </c>
      <c r="C15" s="21">
        <v>114</v>
      </c>
      <c r="D15" s="21">
        <v>0</v>
      </c>
      <c r="E15" s="21">
        <v>48</v>
      </c>
      <c r="F15" s="19">
        <v>2022925.95</v>
      </c>
    </row>
    <row r="16" spans="1:6" x14ac:dyDescent="0.3">
      <c r="A16" s="4" t="s">
        <v>56</v>
      </c>
      <c r="B16" s="21">
        <v>5520</v>
      </c>
      <c r="C16" s="21">
        <v>3409</v>
      </c>
      <c r="D16" s="21">
        <v>68</v>
      </c>
      <c r="E16" s="21">
        <v>2043</v>
      </c>
      <c r="F16" s="19">
        <v>123733763.18000001</v>
      </c>
    </row>
    <row r="17" spans="1:6" x14ac:dyDescent="0.3">
      <c r="A17" s="4" t="s">
        <v>57</v>
      </c>
      <c r="B17" s="21">
        <v>1054</v>
      </c>
      <c r="C17" s="21">
        <v>725</v>
      </c>
      <c r="D17" s="21">
        <v>5</v>
      </c>
      <c r="E17" s="21">
        <v>324</v>
      </c>
      <c r="F17" s="19">
        <v>9789174.3399999999</v>
      </c>
    </row>
    <row r="18" spans="1:6" x14ac:dyDescent="0.3">
      <c r="A18" s="4" t="s">
        <v>58</v>
      </c>
      <c r="B18" s="21">
        <v>51697</v>
      </c>
      <c r="C18" s="21">
        <v>40433</v>
      </c>
      <c r="D18" s="21">
        <v>112</v>
      </c>
      <c r="E18" s="21">
        <v>11152</v>
      </c>
      <c r="F18" s="19">
        <v>577717419.01999998</v>
      </c>
    </row>
    <row r="19" spans="1:6" x14ac:dyDescent="0.3">
      <c r="A19" s="4" t="s">
        <v>59</v>
      </c>
      <c r="B19" s="21">
        <v>18682</v>
      </c>
      <c r="C19" s="21">
        <v>14848</v>
      </c>
      <c r="D19" s="21">
        <v>28</v>
      </c>
      <c r="E19" s="21">
        <v>3806</v>
      </c>
      <c r="F19" s="19">
        <v>278793825.13999999</v>
      </c>
    </row>
    <row r="20" spans="1:6" x14ac:dyDescent="0.3">
      <c r="A20" s="4" t="s">
        <v>60</v>
      </c>
      <c r="B20" s="21">
        <v>14341</v>
      </c>
      <c r="C20" s="21">
        <v>11518</v>
      </c>
      <c r="D20" s="21">
        <v>14</v>
      </c>
      <c r="E20" s="21">
        <v>2809</v>
      </c>
      <c r="F20" s="19">
        <v>339474251.92000002</v>
      </c>
    </row>
    <row r="21" spans="1:6" x14ac:dyDescent="0.3">
      <c r="A21" s="4" t="s">
        <v>61</v>
      </c>
      <c r="B21" s="21">
        <v>7653</v>
      </c>
      <c r="C21" s="21">
        <v>5808</v>
      </c>
      <c r="D21" s="21">
        <v>8</v>
      </c>
      <c r="E21" s="21">
        <v>1837</v>
      </c>
      <c r="F21" s="19">
        <v>107644516.53</v>
      </c>
    </row>
    <row r="22" spans="1:6" x14ac:dyDescent="0.3">
      <c r="A22" s="4" t="s">
        <v>62</v>
      </c>
      <c r="B22" s="21">
        <v>24775</v>
      </c>
      <c r="C22" s="21">
        <v>20534</v>
      </c>
      <c r="D22" s="21">
        <v>337</v>
      </c>
      <c r="E22" s="21">
        <v>3904</v>
      </c>
      <c r="F22" s="19">
        <v>363751823.13999999</v>
      </c>
    </row>
    <row r="23" spans="1:6" x14ac:dyDescent="0.3">
      <c r="A23" s="4" t="s">
        <v>63</v>
      </c>
      <c r="B23" s="21">
        <v>461324</v>
      </c>
      <c r="C23" s="21">
        <v>359362</v>
      </c>
      <c r="D23" s="21">
        <v>1069</v>
      </c>
      <c r="E23" s="21">
        <v>100893</v>
      </c>
      <c r="F23" s="19">
        <v>19862586962.41</v>
      </c>
    </row>
    <row r="24" spans="1:6" x14ac:dyDescent="0.3">
      <c r="A24" s="4" t="s">
        <v>64</v>
      </c>
      <c r="B24" s="21">
        <v>4565</v>
      </c>
      <c r="C24" s="21">
        <v>3288</v>
      </c>
      <c r="D24" s="21">
        <v>3</v>
      </c>
      <c r="E24" s="21">
        <v>1274</v>
      </c>
      <c r="F24" s="19">
        <v>45547765.060000002</v>
      </c>
    </row>
    <row r="25" spans="1:6" x14ac:dyDescent="0.3">
      <c r="A25" s="4" t="s">
        <v>65</v>
      </c>
      <c r="B25" s="21">
        <v>23979</v>
      </c>
      <c r="C25" s="21">
        <v>14048</v>
      </c>
      <c r="D25" s="21">
        <v>36</v>
      </c>
      <c r="E25" s="21">
        <v>9895</v>
      </c>
      <c r="F25" s="19">
        <v>314048187.95999998</v>
      </c>
    </row>
    <row r="26" spans="1:6" x14ac:dyDescent="0.3">
      <c r="A26" s="4" t="s">
        <v>66</v>
      </c>
      <c r="B26" s="21">
        <v>34331</v>
      </c>
      <c r="C26" s="21">
        <v>26964</v>
      </c>
      <c r="D26" s="21">
        <v>33</v>
      </c>
      <c r="E26" s="21">
        <v>7334</v>
      </c>
      <c r="F26" s="19">
        <v>418643270.06</v>
      </c>
    </row>
    <row r="27" spans="1:6" x14ac:dyDescent="0.3">
      <c r="A27" s="4" t="s">
        <v>67</v>
      </c>
      <c r="B27" s="21">
        <v>13878</v>
      </c>
      <c r="C27" s="21">
        <v>9490</v>
      </c>
      <c r="D27" s="21">
        <v>70</v>
      </c>
      <c r="E27" s="21">
        <v>4318</v>
      </c>
      <c r="F27" s="19">
        <v>131186768.27</v>
      </c>
    </row>
    <row r="28" spans="1:6" x14ac:dyDescent="0.3">
      <c r="A28" s="4" t="s">
        <v>68</v>
      </c>
      <c r="B28" s="21">
        <v>12155</v>
      </c>
      <c r="C28" s="21">
        <v>9856</v>
      </c>
      <c r="D28" s="21">
        <v>14</v>
      </c>
      <c r="E28" s="21">
        <v>2285</v>
      </c>
      <c r="F28" s="19">
        <v>148612561.38999999</v>
      </c>
    </row>
    <row r="29" spans="1:6" x14ac:dyDescent="0.3">
      <c r="A29" s="4" t="s">
        <v>69</v>
      </c>
      <c r="B29" s="21">
        <v>62975</v>
      </c>
      <c r="C29" s="21">
        <v>52410</v>
      </c>
      <c r="D29" s="21">
        <v>140</v>
      </c>
      <c r="E29" s="21">
        <v>10425</v>
      </c>
      <c r="F29" s="19">
        <v>3090821968.8400002</v>
      </c>
    </row>
    <row r="30" spans="1:6" x14ac:dyDescent="0.3">
      <c r="A30" s="4" t="s">
        <v>70</v>
      </c>
      <c r="B30" s="21">
        <v>49685</v>
      </c>
      <c r="C30" s="21">
        <v>41945</v>
      </c>
      <c r="D30" s="21">
        <v>124</v>
      </c>
      <c r="E30" s="21">
        <v>7616</v>
      </c>
      <c r="F30" s="19">
        <v>902086409.59000003</v>
      </c>
    </row>
    <row r="31" spans="1:6" x14ac:dyDescent="0.3">
      <c r="A31" s="4" t="s">
        <v>71</v>
      </c>
      <c r="B31" s="21">
        <v>2075</v>
      </c>
      <c r="C31" s="21">
        <v>1530</v>
      </c>
      <c r="D31" s="21">
        <v>2</v>
      </c>
      <c r="E31" s="21">
        <v>543</v>
      </c>
      <c r="F31" s="19">
        <v>11872999.84</v>
      </c>
    </row>
    <row r="32" spans="1:6" x14ac:dyDescent="0.3">
      <c r="A32" s="4" t="s">
        <v>72</v>
      </c>
      <c r="B32" s="21">
        <v>5963</v>
      </c>
      <c r="C32" s="21">
        <v>4419</v>
      </c>
      <c r="D32" s="21">
        <v>17</v>
      </c>
      <c r="E32" s="21">
        <v>1527</v>
      </c>
      <c r="F32" s="19">
        <v>95047672.140000001</v>
      </c>
    </row>
    <row r="33" spans="1:6" x14ac:dyDescent="0.3">
      <c r="A33" s="4" t="s">
        <v>73</v>
      </c>
      <c r="B33" s="21">
        <v>1841</v>
      </c>
      <c r="C33" s="21">
        <v>1213</v>
      </c>
      <c r="D33" s="21">
        <v>1</v>
      </c>
      <c r="E33" s="21">
        <v>627</v>
      </c>
      <c r="F33" s="19">
        <v>44478756.549999997</v>
      </c>
    </row>
    <row r="34" spans="1:6" x14ac:dyDescent="0.3">
      <c r="A34" s="4" t="s">
        <v>74</v>
      </c>
      <c r="B34" s="21">
        <v>3934</v>
      </c>
      <c r="C34" s="21">
        <v>2904</v>
      </c>
      <c r="D34" s="21">
        <v>4</v>
      </c>
      <c r="E34" s="21">
        <v>1026</v>
      </c>
      <c r="F34" s="19">
        <v>52049339.960000001</v>
      </c>
    </row>
    <row r="35" spans="1:6" x14ac:dyDescent="0.3">
      <c r="A35" s="4" t="s">
        <v>75</v>
      </c>
      <c r="B35" s="21">
        <v>191370</v>
      </c>
      <c r="C35" s="21">
        <v>159594</v>
      </c>
      <c r="D35" s="21">
        <v>484</v>
      </c>
      <c r="E35" s="21">
        <v>31292</v>
      </c>
      <c r="F35" s="19">
        <v>6065628319.04</v>
      </c>
    </row>
    <row r="36" spans="1:6" x14ac:dyDescent="0.3">
      <c r="A36" s="4" t="s">
        <v>76</v>
      </c>
      <c r="B36" s="21">
        <v>1378</v>
      </c>
      <c r="C36" s="21">
        <v>783</v>
      </c>
      <c r="D36" s="21">
        <v>1</v>
      </c>
      <c r="E36" s="21">
        <v>594</v>
      </c>
      <c r="F36" s="19">
        <v>15934572.23</v>
      </c>
    </row>
    <row r="37" spans="1:6" x14ac:dyDescent="0.3">
      <c r="A37" s="4" t="s">
        <v>77</v>
      </c>
      <c r="B37" s="21">
        <v>166175</v>
      </c>
      <c r="C37" s="21">
        <v>136823</v>
      </c>
      <c r="D37" s="21">
        <v>404</v>
      </c>
      <c r="E37" s="21">
        <v>28948</v>
      </c>
      <c r="F37" s="19">
        <v>5444678008.0900002</v>
      </c>
    </row>
    <row r="38" spans="1:6" x14ac:dyDescent="0.3">
      <c r="A38" s="4" t="s">
        <v>78</v>
      </c>
      <c r="B38" s="21">
        <v>4</v>
      </c>
      <c r="C38" s="21">
        <v>3</v>
      </c>
      <c r="D38" s="21">
        <v>0</v>
      </c>
      <c r="E38" s="21">
        <v>1</v>
      </c>
      <c r="F38" s="19">
        <v>9623.85</v>
      </c>
    </row>
    <row r="39" spans="1:6" x14ac:dyDescent="0.3">
      <c r="A39" s="4" t="s">
        <v>79</v>
      </c>
      <c r="B39" s="21">
        <v>104290</v>
      </c>
      <c r="C39" s="21">
        <v>78291</v>
      </c>
      <c r="D39" s="21">
        <v>521</v>
      </c>
      <c r="E39" s="21">
        <v>25478</v>
      </c>
      <c r="F39" s="19">
        <v>1968943635.3</v>
      </c>
    </row>
    <row r="40" spans="1:6" x14ac:dyDescent="0.3">
      <c r="A40" s="4" t="s">
        <v>80</v>
      </c>
      <c r="B40" s="21">
        <v>13248</v>
      </c>
      <c r="C40" s="21">
        <v>10800</v>
      </c>
      <c r="D40" s="21">
        <v>7</v>
      </c>
      <c r="E40" s="21">
        <v>2441</v>
      </c>
      <c r="F40" s="19">
        <v>259036541.02000001</v>
      </c>
    </row>
    <row r="41" spans="1:6" x14ac:dyDescent="0.3">
      <c r="A41" s="4" t="s">
        <v>81</v>
      </c>
      <c r="B41" s="21">
        <v>27276</v>
      </c>
      <c r="C41" s="21">
        <v>21241</v>
      </c>
      <c r="D41" s="21">
        <v>46</v>
      </c>
      <c r="E41" s="21">
        <v>5989</v>
      </c>
      <c r="F41" s="19">
        <v>346505693.58999997</v>
      </c>
    </row>
    <row r="42" spans="1:6" x14ac:dyDescent="0.3">
      <c r="A42" s="4" t="s">
        <v>82</v>
      </c>
      <c r="B42" s="21">
        <v>12631</v>
      </c>
      <c r="C42" s="21">
        <v>10358</v>
      </c>
      <c r="D42" s="21">
        <v>10</v>
      </c>
      <c r="E42" s="21">
        <v>2263</v>
      </c>
      <c r="F42" s="19">
        <v>244405883.28999999</v>
      </c>
    </row>
    <row r="43" spans="1:6" x14ac:dyDescent="0.3">
      <c r="A43" s="4" t="s">
        <v>83</v>
      </c>
      <c r="B43" s="21">
        <v>5841</v>
      </c>
      <c r="C43" s="21">
        <v>4368</v>
      </c>
      <c r="D43" s="21">
        <v>21</v>
      </c>
      <c r="E43" s="21">
        <v>1452</v>
      </c>
      <c r="F43" s="19">
        <v>102142782.14</v>
      </c>
    </row>
    <row r="44" spans="1:6" x14ac:dyDescent="0.3">
      <c r="A44" s="4" t="s">
        <v>84</v>
      </c>
      <c r="B44" s="21">
        <v>73429</v>
      </c>
      <c r="C44" s="21">
        <v>59983</v>
      </c>
      <c r="D44" s="21">
        <v>94</v>
      </c>
      <c r="E44" s="21">
        <v>13352</v>
      </c>
      <c r="F44" s="19">
        <v>1289211260.23</v>
      </c>
    </row>
    <row r="45" spans="1:6" x14ac:dyDescent="0.3">
      <c r="A45" s="4" t="s">
        <v>85</v>
      </c>
      <c r="B45" s="21">
        <v>25134</v>
      </c>
      <c r="C45" s="21">
        <v>18371</v>
      </c>
      <c r="D45" s="21">
        <v>25</v>
      </c>
      <c r="E45" s="21">
        <v>6738</v>
      </c>
      <c r="F45" s="19">
        <v>153605800.72</v>
      </c>
    </row>
    <row r="46" spans="1:6" x14ac:dyDescent="0.3">
      <c r="A46" s="4" t="s">
        <v>86</v>
      </c>
      <c r="B46" s="21">
        <v>6578</v>
      </c>
      <c r="C46" s="21">
        <v>4755</v>
      </c>
      <c r="D46" s="21">
        <v>9</v>
      </c>
      <c r="E46" s="21">
        <v>1814</v>
      </c>
      <c r="F46" s="19">
        <v>121580508.56999999</v>
      </c>
    </row>
    <row r="47" spans="1:6" x14ac:dyDescent="0.3">
      <c r="A47" s="4" t="s">
        <v>87</v>
      </c>
      <c r="B47" s="21">
        <v>46672</v>
      </c>
      <c r="C47" s="21">
        <v>31630</v>
      </c>
      <c r="D47" s="21">
        <v>947</v>
      </c>
      <c r="E47" s="21">
        <v>14095</v>
      </c>
      <c r="F47" s="19">
        <v>942295499.65999997</v>
      </c>
    </row>
    <row r="48" spans="1:6" x14ac:dyDescent="0.3">
      <c r="A48" s="4" t="s">
        <v>88</v>
      </c>
      <c r="B48" s="21">
        <v>3917</v>
      </c>
      <c r="C48" s="21">
        <v>2917</v>
      </c>
      <c r="D48" s="21">
        <v>11</v>
      </c>
      <c r="E48" s="21">
        <v>989</v>
      </c>
      <c r="F48" s="19">
        <v>56161374.759999998</v>
      </c>
    </row>
    <row r="49" spans="1:6" x14ac:dyDescent="0.3">
      <c r="A49" s="4" t="s">
        <v>89</v>
      </c>
      <c r="B49" s="21">
        <v>16417</v>
      </c>
      <c r="C49" s="21">
        <v>12722</v>
      </c>
      <c r="D49" s="21">
        <v>692</v>
      </c>
      <c r="E49" s="21">
        <v>3003</v>
      </c>
      <c r="F49" s="19">
        <v>383028831.77999997</v>
      </c>
    </row>
    <row r="50" spans="1:6" x14ac:dyDescent="0.3">
      <c r="A50" s="4" t="s">
        <v>90</v>
      </c>
      <c r="B50" s="21">
        <v>382953</v>
      </c>
      <c r="C50" s="21">
        <v>306974</v>
      </c>
      <c r="D50" s="21">
        <v>1190</v>
      </c>
      <c r="E50" s="21">
        <v>74789</v>
      </c>
      <c r="F50" s="19">
        <v>16986337474.34</v>
      </c>
    </row>
    <row r="51" spans="1:6" x14ac:dyDescent="0.3">
      <c r="A51" s="4" t="s">
        <v>91</v>
      </c>
      <c r="B51" s="21">
        <v>16445</v>
      </c>
      <c r="C51" s="21">
        <v>12732</v>
      </c>
      <c r="D51" s="21">
        <v>5</v>
      </c>
      <c r="E51" s="21">
        <v>3708</v>
      </c>
      <c r="F51" s="19">
        <v>81886855</v>
      </c>
    </row>
    <row r="52" spans="1:6" x14ac:dyDescent="0.3">
      <c r="A52" s="4" t="s">
        <v>92</v>
      </c>
      <c r="B52" s="21">
        <v>1069</v>
      </c>
      <c r="C52" s="21">
        <v>620</v>
      </c>
      <c r="D52" s="21">
        <v>1</v>
      </c>
      <c r="E52" s="21">
        <v>448</v>
      </c>
      <c r="F52" s="19">
        <v>6290296.6900000004</v>
      </c>
    </row>
    <row r="53" spans="1:6" x14ac:dyDescent="0.3">
      <c r="A53" s="4" t="s">
        <v>93</v>
      </c>
      <c r="B53" s="21">
        <v>2779</v>
      </c>
      <c r="C53" s="21">
        <v>2144</v>
      </c>
      <c r="D53" s="21">
        <v>2</v>
      </c>
      <c r="E53" s="21">
        <v>633</v>
      </c>
      <c r="F53" s="19">
        <v>65675843.270000003</v>
      </c>
    </row>
    <row r="54" spans="1:6" x14ac:dyDescent="0.3">
      <c r="A54" s="4" t="s">
        <v>94</v>
      </c>
      <c r="B54" s="21">
        <v>49534</v>
      </c>
      <c r="C54" s="21">
        <v>39020</v>
      </c>
      <c r="D54" s="21">
        <v>109</v>
      </c>
      <c r="E54" s="21">
        <v>10405</v>
      </c>
      <c r="F54" s="19">
        <v>750932044.46000004</v>
      </c>
    </row>
    <row r="55" spans="1:6" x14ac:dyDescent="0.3">
      <c r="A55" s="4" t="s">
        <v>95</v>
      </c>
      <c r="B55" s="21">
        <v>3481</v>
      </c>
      <c r="C55" s="21">
        <v>2109</v>
      </c>
      <c r="D55" s="21">
        <v>1</v>
      </c>
      <c r="E55" s="21">
        <v>1371</v>
      </c>
      <c r="F55" s="19">
        <v>77397584</v>
      </c>
    </row>
    <row r="56" spans="1:6" x14ac:dyDescent="0.3">
      <c r="A56" s="4" t="s">
        <v>96</v>
      </c>
      <c r="B56" s="20">
        <v>14134</v>
      </c>
      <c r="C56" s="20">
        <v>11201</v>
      </c>
      <c r="D56" s="20">
        <v>25</v>
      </c>
      <c r="E56" s="20">
        <v>2908</v>
      </c>
      <c r="F56" s="16">
        <v>270007450.25999999</v>
      </c>
    </row>
    <row r="57" spans="1:6" x14ac:dyDescent="0.3">
      <c r="A57" s="4" t="s">
        <v>97</v>
      </c>
      <c r="B57" s="20">
        <v>26890</v>
      </c>
      <c r="C57" s="20">
        <v>22460</v>
      </c>
      <c r="D57" s="20">
        <v>92</v>
      </c>
      <c r="E57" s="20">
        <v>4338</v>
      </c>
      <c r="F57" s="16">
        <v>352819948.55000001</v>
      </c>
    </row>
    <row r="58" spans="1:6" x14ac:dyDescent="0.3">
      <c r="A58" s="4" t="s">
        <v>98</v>
      </c>
      <c r="B58" s="20">
        <v>8728</v>
      </c>
      <c r="C58" s="20">
        <v>6545</v>
      </c>
      <c r="D58" s="20">
        <v>32</v>
      </c>
      <c r="E58" s="20">
        <v>2151</v>
      </c>
      <c r="F58" s="16">
        <v>116485577.31999999</v>
      </c>
    </row>
    <row r="59" spans="1:6" x14ac:dyDescent="0.3">
      <c r="A59" s="4" t="s">
        <v>99</v>
      </c>
      <c r="B59" s="20">
        <v>539</v>
      </c>
      <c r="C59" s="20">
        <v>298</v>
      </c>
      <c r="D59" s="20">
        <v>1</v>
      </c>
      <c r="E59" s="20">
        <v>240</v>
      </c>
      <c r="F59" s="16">
        <v>3248580.87</v>
      </c>
    </row>
  </sheetData>
  <pageMargins left="0.7" right="0.7" top="0.75" bottom="0.75" header="0.3" footer="0.3"/>
  <pageSetup scale="73"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zoomScaleNormal="100" workbookViewId="0"/>
  </sheetViews>
  <sheetFormatPr defaultColWidth="8.77734375" defaultRowHeight="14.4" x14ac:dyDescent="0.3"/>
  <cols>
    <col min="1" max="1" width="27.5546875" style="6" bestFit="1" customWidth="1"/>
    <col min="2" max="2" width="119.77734375" style="6" customWidth="1"/>
    <col min="3" max="16384" width="8.77734375" style="6"/>
  </cols>
  <sheetData>
    <row r="1" spans="1:2" x14ac:dyDescent="0.3">
      <c r="A1" s="7" t="s">
        <v>15</v>
      </c>
      <c r="B1" s="7" t="s">
        <v>16</v>
      </c>
    </row>
    <row r="2" spans="1:2" x14ac:dyDescent="0.3">
      <c r="A2" s="7" t="s">
        <v>17</v>
      </c>
      <c r="B2" s="7" t="s">
        <v>18</v>
      </c>
    </row>
    <row r="3" spans="1:2" x14ac:dyDescent="0.3">
      <c r="A3" s="7" t="s">
        <v>11</v>
      </c>
      <c r="B3" s="7" t="s">
        <v>19</v>
      </c>
    </row>
    <row r="4" spans="1:2" x14ac:dyDescent="0.3">
      <c r="A4" s="7" t="s">
        <v>13</v>
      </c>
      <c r="B4" s="7" t="s">
        <v>20</v>
      </c>
    </row>
    <row r="5" spans="1:2" x14ac:dyDescent="0.3">
      <c r="A5" s="7" t="s">
        <v>21</v>
      </c>
      <c r="B5" s="7" t="s">
        <v>22</v>
      </c>
    </row>
    <row r="6" spans="1:2" x14ac:dyDescent="0.3">
      <c r="A6" s="7" t="s">
        <v>23</v>
      </c>
      <c r="B6" s="7" t="s">
        <v>24</v>
      </c>
    </row>
    <row r="7" spans="1:2" ht="28.8" x14ac:dyDescent="0.3">
      <c r="A7" s="7" t="s">
        <v>25</v>
      </c>
      <c r="B7" s="7" t="s">
        <v>26</v>
      </c>
    </row>
    <row r="8" spans="1:2" x14ac:dyDescent="0.3">
      <c r="A8" s="7" t="s">
        <v>27</v>
      </c>
      <c r="B8" s="7" t="s">
        <v>28</v>
      </c>
    </row>
    <row r="9" spans="1:2" x14ac:dyDescent="0.3">
      <c r="A9" s="7" t="s">
        <v>12</v>
      </c>
      <c r="B9" s="7" t="s">
        <v>29</v>
      </c>
    </row>
    <row r="10" spans="1:2" x14ac:dyDescent="0.3">
      <c r="A10" s="7" t="s">
        <v>30</v>
      </c>
      <c r="B10" s="7" t="s">
        <v>31</v>
      </c>
    </row>
    <row r="11" spans="1:2" x14ac:dyDescent="0.3">
      <c r="A11" s="7" t="s">
        <v>32</v>
      </c>
      <c r="B11" s="7" t="s">
        <v>33</v>
      </c>
    </row>
    <row r="12" spans="1:2" x14ac:dyDescent="0.3">
      <c r="A12" s="7" t="s">
        <v>14</v>
      </c>
      <c r="B12" s="7" t="s">
        <v>34</v>
      </c>
    </row>
  </sheetData>
  <pageMargins left="0.7" right="0.7" top="0.75" bottom="0.75" header="0.3" footer="0.3"/>
  <pageSetup scale="52"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03D-82BC-4307-A328-75FC977A46A4}">
  <dimension ref="A1:A20"/>
  <sheetViews>
    <sheetView zoomScaleNormal="100" workbookViewId="0">
      <selection sqref="A1:A20"/>
    </sheetView>
  </sheetViews>
  <sheetFormatPr defaultColWidth="8.77734375" defaultRowHeight="14.4" x14ac:dyDescent="0.3"/>
  <cols>
    <col min="1" max="1" width="115" style="2" customWidth="1"/>
    <col min="2" max="16384" width="8.77734375" style="2"/>
  </cols>
  <sheetData>
    <row r="1" spans="1:1" x14ac:dyDescent="0.3">
      <c r="A1" s="22" t="s">
        <v>41</v>
      </c>
    </row>
    <row r="2" spans="1:1" x14ac:dyDescent="0.3">
      <c r="A2" s="22"/>
    </row>
    <row r="3" spans="1:1" x14ac:dyDescent="0.3">
      <c r="A3" s="22"/>
    </row>
    <row r="4" spans="1:1" x14ac:dyDescent="0.3">
      <c r="A4" s="22"/>
    </row>
    <row r="5" spans="1:1" x14ac:dyDescent="0.3">
      <c r="A5" s="22"/>
    </row>
    <row r="6" spans="1:1" ht="34.5" customHeight="1" x14ac:dyDescent="0.3">
      <c r="A6" s="22"/>
    </row>
    <row r="7" spans="1:1" x14ac:dyDescent="0.3">
      <c r="A7" s="22"/>
    </row>
    <row r="8" spans="1:1" x14ac:dyDescent="0.3">
      <c r="A8" s="22"/>
    </row>
    <row r="9" spans="1:1" x14ac:dyDescent="0.3">
      <c r="A9" s="22"/>
    </row>
    <row r="10" spans="1:1" x14ac:dyDescent="0.3">
      <c r="A10" s="22"/>
    </row>
    <row r="11" spans="1:1" x14ac:dyDescent="0.3">
      <c r="A11" s="22"/>
    </row>
    <row r="12" spans="1:1" x14ac:dyDescent="0.3">
      <c r="A12" s="22"/>
    </row>
    <row r="13" spans="1:1" x14ac:dyDescent="0.3">
      <c r="A13" s="22"/>
    </row>
    <row r="14" spans="1:1" x14ac:dyDescent="0.3">
      <c r="A14" s="22"/>
    </row>
    <row r="15" spans="1:1" x14ac:dyDescent="0.3">
      <c r="A15" s="22"/>
    </row>
    <row r="16" spans="1:1" x14ac:dyDescent="0.3">
      <c r="A16" s="22"/>
    </row>
    <row r="17" spans="1:1" x14ac:dyDescent="0.3">
      <c r="A17" s="22"/>
    </row>
    <row r="18" spans="1:1" x14ac:dyDescent="0.3">
      <c r="A18" s="22"/>
    </row>
    <row r="19" spans="1:1" ht="109.5" customHeight="1" x14ac:dyDescent="0.3">
      <c r="A19" s="22"/>
    </row>
    <row r="20" spans="1:1" ht="238.5" customHeight="1" x14ac:dyDescent="0.3">
      <c r="A20" s="22"/>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zoomScaleNormal="100" workbookViewId="0"/>
  </sheetViews>
  <sheetFormatPr defaultColWidth="8.77734375" defaultRowHeight="14.4" x14ac:dyDescent="0.3"/>
  <cols>
    <col min="1" max="1" width="119.21875" style="2" bestFit="1" customWidth="1"/>
    <col min="2" max="16384" width="8.77734375" style="2"/>
  </cols>
  <sheetData>
    <row r="1" spans="1:1" x14ac:dyDescent="0.3">
      <c r="A1" s="5" t="s">
        <v>35</v>
      </c>
    </row>
    <row r="2" spans="1:1" x14ac:dyDescent="0.3">
      <c r="A2" s="2" t="s">
        <v>36</v>
      </c>
    </row>
    <row r="3" spans="1:1" x14ac:dyDescent="0.3">
      <c r="A3" s="2" t="s">
        <v>37</v>
      </c>
    </row>
    <row r="4" spans="1:1" x14ac:dyDescent="0.3">
      <c r="A4" s="2" t="s">
        <v>38</v>
      </c>
    </row>
    <row r="5" spans="1:1" x14ac:dyDescent="0.3">
      <c r="A5" s="2" t="s">
        <v>39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vt:lpstr>
      <vt:lpstr>Financial Losses by State</vt:lpstr>
      <vt:lpstr>Data Dictionary</vt:lpstr>
      <vt:lpstr>Data Disclaimer</vt:lpstr>
      <vt:lpstr>Report Description</vt:lpstr>
      <vt:lpstr>Cover!Print_Area</vt:lpstr>
      <vt:lpstr>'Data Dictionary'!Print_Area</vt:lpstr>
      <vt:lpstr>'Data Disclaimer'!Print_Area</vt:lpstr>
      <vt:lpstr>'Report Description'!Print_Area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Barre, Jessica (CTR)</cp:lastModifiedBy>
  <dcterms:created xsi:type="dcterms:W3CDTF">2019-05-31T13:19:17Z</dcterms:created>
  <dcterms:modified xsi:type="dcterms:W3CDTF">2021-04-06T17:39:49Z</dcterms:modified>
</cp:coreProperties>
</file>